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bookViews>
  <sheets>
    <sheet name="Section 5 List of Tables Charts" sheetId="303" r:id="rId1"/>
    <sheet name="Chart 5.1" sheetId="257" r:id="rId2"/>
    <sheet name="Chart 5.1 DATA" sheetId="256" r:id="rId3"/>
    <sheet name="Poisson sub 100" sheetId="89" state="hidden" r:id="rId4"/>
  </sheets>
  <externalReferences>
    <externalReference r:id="rId5"/>
  </externalReferences>
  <definedNames>
    <definedName name="_xlnm._FilterDatabase" localSheetId="1" hidden="1">'Chart 5.1'!#REF!</definedName>
    <definedName name="_xlnm._FilterDatabase" localSheetId="2" hidden="1">'Chart 5.1 DATA'!$A$2:$BD$2</definedName>
    <definedName name="_xlnm._FilterDatabase" localSheetId="0" hidden="1">'Section 5 List of Tables Charts'!$A$5:$J$6</definedName>
    <definedName name="a" localSheetId="0">#REF!</definedName>
    <definedName name="a">#REF!</definedName>
    <definedName name="Hospitals" localSheetId="0">#REF!</definedName>
    <definedName name="Hospitals">#REF!</definedName>
    <definedName name="Hospitals_">'[1]Chart 1c DATA'!$V$3:$X$35</definedName>
    <definedName name="ORGANISATION" localSheetId="0">#REF!</definedName>
    <definedName name="ORGANISATION">#REF!</definedName>
  </definedNames>
  <calcPr calcId="125725"/>
</workbook>
</file>

<file path=xl/calcChain.xml><?xml version="1.0" encoding="utf-8"?>
<calcChain xmlns="http://schemas.openxmlformats.org/spreadsheetml/2006/main">
  <c r="AY46" i="256" l="1"/>
  <c r="AX46" i="256"/>
  <c r="AW46" i="256"/>
  <c r="AV46" i="256"/>
  <c r="AU46" i="256"/>
  <c r="AT46" i="256"/>
  <c r="AY45" i="256"/>
  <c r="AX45" i="256"/>
  <c r="AW45" i="256"/>
  <c r="AV45" i="256"/>
  <c r="AU45" i="256"/>
  <c r="AT45" i="256"/>
  <c r="AY44" i="256"/>
  <c r="AX44" i="256"/>
  <c r="AW44" i="256"/>
  <c r="AV44" i="256"/>
  <c r="AU44" i="256"/>
  <c r="AT44" i="256"/>
  <c r="AY43" i="256"/>
  <c r="AX43" i="256"/>
  <c r="AW43" i="256"/>
  <c r="AV43" i="256"/>
  <c r="AU43" i="256"/>
  <c r="AT43" i="256"/>
  <c r="AY42" i="256"/>
  <c r="AX42" i="256"/>
  <c r="AW42" i="256"/>
  <c r="AV42" i="256"/>
  <c r="AU42" i="256"/>
  <c r="AT42" i="256"/>
  <c r="AY41" i="256"/>
  <c r="AX41" i="256"/>
  <c r="AW41" i="256"/>
  <c r="AV41" i="256"/>
  <c r="AU41" i="256"/>
  <c r="AT41" i="256"/>
  <c r="AY40" i="256"/>
  <c r="AX40" i="256"/>
  <c r="AW40" i="256"/>
  <c r="AV40" i="256"/>
  <c r="AU40" i="256"/>
  <c r="AT40" i="256"/>
  <c r="AY39" i="256"/>
  <c r="AX39" i="256"/>
  <c r="AW39" i="256"/>
  <c r="AV39" i="256"/>
  <c r="AU39" i="256"/>
  <c r="AT39" i="256"/>
  <c r="AY38" i="256"/>
  <c r="AX38" i="256"/>
  <c r="AW38" i="256"/>
  <c r="AV38" i="256"/>
  <c r="AU38" i="256"/>
  <c r="AT38" i="256"/>
  <c r="AY37" i="256"/>
  <c r="AX37" i="256"/>
  <c r="AW37" i="256"/>
  <c r="AV37" i="256"/>
  <c r="AU37" i="256"/>
  <c r="AT37" i="256"/>
  <c r="AY36" i="256"/>
  <c r="AX36" i="256"/>
  <c r="AW36" i="256"/>
  <c r="AV36" i="256"/>
  <c r="AU36" i="256"/>
  <c r="AT36" i="256"/>
  <c r="AY35" i="256"/>
  <c r="AX35" i="256"/>
  <c r="AW35" i="256"/>
  <c r="AV35" i="256"/>
  <c r="AU35" i="256"/>
  <c r="AT35" i="256"/>
  <c r="AY34" i="256"/>
  <c r="AX34" i="256"/>
  <c r="AW34" i="256"/>
  <c r="AV34" i="256"/>
  <c r="AU34" i="256"/>
  <c r="AT34" i="256"/>
  <c r="AY33" i="256"/>
  <c r="AX33" i="256"/>
  <c r="AW33" i="256"/>
  <c r="AV33" i="256"/>
  <c r="AU33" i="256"/>
  <c r="AT33" i="256"/>
  <c r="AY32" i="256"/>
  <c r="AX32" i="256"/>
  <c r="AW32" i="256"/>
  <c r="AV32" i="256"/>
  <c r="AU32" i="256"/>
  <c r="AT32" i="256"/>
  <c r="AY31" i="256"/>
  <c r="AX31" i="256"/>
  <c r="AW31" i="256"/>
  <c r="AV31" i="256"/>
  <c r="AU31" i="256"/>
  <c r="AT31" i="256"/>
  <c r="AY30" i="256"/>
  <c r="AX30" i="256"/>
  <c r="AW30" i="256"/>
  <c r="AV30" i="256"/>
  <c r="AU30" i="256"/>
  <c r="AT30" i="256"/>
  <c r="AY29" i="256"/>
  <c r="AX29" i="256"/>
  <c r="AW29" i="256"/>
  <c r="AV29" i="256"/>
  <c r="AU29" i="256"/>
  <c r="AT29" i="256"/>
  <c r="AY28" i="256"/>
  <c r="AX28" i="256"/>
  <c r="AW28" i="256"/>
  <c r="AV28" i="256"/>
  <c r="AU28" i="256"/>
  <c r="AT28" i="256"/>
  <c r="AY27" i="256"/>
  <c r="AX27" i="256"/>
  <c r="AW27" i="256"/>
  <c r="AV27" i="256"/>
  <c r="AU27" i="256"/>
  <c r="AT27" i="256"/>
  <c r="AY26" i="256"/>
  <c r="AX26" i="256"/>
  <c r="AW26" i="256"/>
  <c r="AV26" i="256"/>
  <c r="AU26" i="256"/>
  <c r="AT26" i="256"/>
  <c r="AY25" i="256"/>
  <c r="AX25" i="256"/>
  <c r="AW25" i="256"/>
  <c r="AV25" i="256"/>
  <c r="AU25" i="256"/>
  <c r="AT25" i="256"/>
  <c r="AY24" i="256"/>
  <c r="AX24" i="256"/>
  <c r="AW24" i="256"/>
  <c r="AV24" i="256"/>
  <c r="AU24" i="256"/>
  <c r="AT24" i="256"/>
  <c r="AY23" i="256"/>
  <c r="AX23" i="256"/>
  <c r="AW23" i="256"/>
  <c r="AV23" i="256"/>
  <c r="AU23" i="256"/>
  <c r="AT23" i="256"/>
  <c r="AY22" i="256"/>
  <c r="AX22" i="256"/>
  <c r="AW22" i="256"/>
  <c r="AV22" i="256"/>
  <c r="AU22" i="256"/>
  <c r="AT22" i="256"/>
  <c r="AY21" i="256"/>
  <c r="AX21" i="256"/>
  <c r="AW21" i="256"/>
  <c r="AV21" i="256"/>
  <c r="AU21" i="256"/>
  <c r="AT21" i="256"/>
  <c r="AY20" i="256"/>
  <c r="AX20" i="256"/>
  <c r="AW20" i="256"/>
  <c r="AV20" i="256"/>
  <c r="AU20" i="256"/>
  <c r="AT20" i="256"/>
  <c r="AY19" i="256"/>
  <c r="AX19" i="256"/>
  <c r="AW19" i="256"/>
  <c r="AV19" i="256"/>
  <c r="AU19" i="256"/>
  <c r="AT19" i="256"/>
  <c r="AY18" i="256"/>
  <c r="AX18" i="256"/>
  <c r="AW18" i="256"/>
  <c r="AV18" i="256"/>
  <c r="AU18" i="256"/>
  <c r="AT18" i="256"/>
  <c r="AY17" i="256"/>
  <c r="AX17" i="256"/>
  <c r="AW17" i="256"/>
  <c r="AV17" i="256"/>
  <c r="AU17" i="256"/>
  <c r="AT17" i="256"/>
  <c r="AY16" i="256"/>
  <c r="AX16" i="256"/>
  <c r="AW16" i="256"/>
  <c r="AV16" i="256"/>
  <c r="AU16" i="256"/>
  <c r="AT16" i="256"/>
  <c r="AY15" i="256"/>
  <c r="AX15" i="256"/>
  <c r="AW15" i="256"/>
  <c r="AV15" i="256"/>
  <c r="AU15" i="256"/>
  <c r="AT15" i="256"/>
  <c r="AY14" i="256"/>
  <c r="AX14" i="256"/>
  <c r="AW14" i="256"/>
  <c r="AV14" i="256"/>
  <c r="AU14" i="256"/>
  <c r="AT14" i="256"/>
  <c r="AY13" i="256"/>
  <c r="AX13" i="256"/>
  <c r="AW13" i="256"/>
  <c r="AV13" i="256"/>
  <c r="AU13" i="256"/>
  <c r="AT13" i="256"/>
  <c r="AY12" i="256"/>
  <c r="AX12" i="256"/>
  <c r="AW12" i="256"/>
  <c r="AV12" i="256"/>
  <c r="AU12" i="256"/>
  <c r="AT12" i="256"/>
  <c r="AY11" i="256"/>
  <c r="AX11" i="256"/>
  <c r="AW11" i="256"/>
  <c r="AV11" i="256"/>
  <c r="AU11" i="256"/>
  <c r="AT11" i="256"/>
  <c r="AY10" i="256"/>
  <c r="AX10" i="256"/>
  <c r="AW10" i="256"/>
  <c r="AV10" i="256"/>
  <c r="AU10" i="256"/>
  <c r="AT10" i="256"/>
  <c r="AY9" i="256"/>
  <c r="AX9" i="256"/>
  <c r="AW9" i="256"/>
  <c r="AV9" i="256"/>
  <c r="AU9" i="256"/>
  <c r="AT9" i="256"/>
  <c r="AY8" i="256"/>
  <c r="AX8" i="256"/>
  <c r="AW8" i="256"/>
  <c r="AV8" i="256"/>
  <c r="AU8" i="256"/>
  <c r="AT8" i="256"/>
  <c r="AY7" i="256"/>
  <c r="AX7" i="256"/>
  <c r="AW7" i="256"/>
  <c r="AV7" i="256"/>
  <c r="AU7" i="256"/>
  <c r="AT7" i="256"/>
  <c r="AY6" i="256"/>
  <c r="AX6" i="256"/>
  <c r="AW6" i="256"/>
  <c r="AV6" i="256"/>
  <c r="AU6" i="256"/>
  <c r="AT6" i="256"/>
  <c r="AY5" i="256"/>
  <c r="AX5" i="256"/>
  <c r="AW5" i="256"/>
  <c r="AV5" i="256"/>
  <c r="AU5" i="256"/>
  <c r="AT5" i="256"/>
  <c r="AY4" i="256"/>
  <c r="AX4" i="256"/>
  <c r="AW4" i="256"/>
  <c r="AV4" i="256"/>
  <c r="AU4" i="256"/>
  <c r="AT4" i="256"/>
  <c r="AY3" i="256"/>
  <c r="AX3" i="256"/>
  <c r="AW3" i="256"/>
  <c r="AV3" i="256"/>
  <c r="AU3" i="256"/>
  <c r="AT3" i="256"/>
  <c r="AS46" i="256"/>
  <c r="AR46" i="256"/>
  <c r="AQ46" i="256"/>
  <c r="AP46" i="256"/>
  <c r="AO46" i="256"/>
  <c r="AN46" i="256"/>
  <c r="AS45" i="256"/>
  <c r="AR45" i="256"/>
  <c r="AQ45" i="256"/>
  <c r="AP45" i="256"/>
  <c r="AO45" i="256"/>
  <c r="AN45" i="256"/>
  <c r="AS44" i="256"/>
  <c r="AR44" i="256"/>
  <c r="AQ44" i="256"/>
  <c r="AP44" i="256"/>
  <c r="AO44" i="256"/>
  <c r="AN44" i="256"/>
  <c r="AS43" i="256"/>
  <c r="AR43" i="256"/>
  <c r="AQ43" i="256"/>
  <c r="AP43" i="256"/>
  <c r="AO43" i="256"/>
  <c r="AN43" i="256"/>
  <c r="AS42" i="256"/>
  <c r="AR42" i="256"/>
  <c r="AQ42" i="256"/>
  <c r="AP42" i="256"/>
  <c r="AO42" i="256"/>
  <c r="AN42" i="256"/>
  <c r="AS41" i="256"/>
  <c r="AR41" i="256"/>
  <c r="AQ41" i="256"/>
  <c r="AP41" i="256"/>
  <c r="AO41" i="256"/>
  <c r="AN41" i="256"/>
  <c r="AS40" i="256"/>
  <c r="AR40" i="256"/>
  <c r="AQ40" i="256"/>
  <c r="AP40" i="256"/>
  <c r="AO40" i="256"/>
  <c r="AN40" i="256"/>
  <c r="AS39" i="256"/>
  <c r="AR39" i="256"/>
  <c r="AQ39" i="256"/>
  <c r="AP39" i="256"/>
  <c r="AO39" i="256"/>
  <c r="AN39" i="256"/>
  <c r="AS38" i="256"/>
  <c r="AR38" i="256"/>
  <c r="AQ38" i="256"/>
  <c r="AP38" i="256"/>
  <c r="AO38" i="256"/>
  <c r="AN38" i="256"/>
  <c r="AS37" i="256"/>
  <c r="AR37" i="256"/>
  <c r="AQ37" i="256"/>
  <c r="AP37" i="256"/>
  <c r="AO37" i="256"/>
  <c r="AN37" i="256"/>
  <c r="AS36" i="256"/>
  <c r="AR36" i="256"/>
  <c r="AQ36" i="256"/>
  <c r="AP36" i="256"/>
  <c r="AO36" i="256"/>
  <c r="AN36" i="256"/>
  <c r="AS35" i="256"/>
  <c r="AR35" i="256"/>
  <c r="AQ35" i="256"/>
  <c r="AP35" i="256"/>
  <c r="AO35" i="256"/>
  <c r="AN35" i="256"/>
  <c r="AS34" i="256"/>
  <c r="AR34" i="256"/>
  <c r="AQ34" i="256"/>
  <c r="AP34" i="256"/>
  <c r="AO34" i="256"/>
  <c r="AN34" i="256"/>
  <c r="AS33" i="256"/>
  <c r="AR33" i="256"/>
  <c r="AQ33" i="256"/>
  <c r="AP33" i="256"/>
  <c r="AO33" i="256"/>
  <c r="AN33" i="256"/>
  <c r="AS32" i="256"/>
  <c r="AR32" i="256"/>
  <c r="AQ32" i="256"/>
  <c r="AP32" i="256"/>
  <c r="AO32" i="256"/>
  <c r="AN32" i="256"/>
  <c r="AS31" i="256"/>
  <c r="AR31" i="256"/>
  <c r="AQ31" i="256"/>
  <c r="AP31" i="256"/>
  <c r="AO31" i="256"/>
  <c r="AN31" i="256"/>
  <c r="AS30" i="256"/>
  <c r="AR30" i="256"/>
  <c r="AQ30" i="256"/>
  <c r="AP30" i="256"/>
  <c r="AO30" i="256"/>
  <c r="AN30" i="256"/>
  <c r="AS29" i="256"/>
  <c r="AR29" i="256"/>
  <c r="AQ29" i="256"/>
  <c r="AP29" i="256"/>
  <c r="AO29" i="256"/>
  <c r="AN29" i="256"/>
  <c r="AS28" i="256"/>
  <c r="AR28" i="256"/>
  <c r="AQ28" i="256"/>
  <c r="AP28" i="256"/>
  <c r="AO28" i="256"/>
  <c r="AN28" i="256"/>
  <c r="AS27" i="256"/>
  <c r="AR27" i="256"/>
  <c r="AQ27" i="256"/>
  <c r="AP27" i="256"/>
  <c r="AO27" i="256"/>
  <c r="AN27" i="256"/>
  <c r="AS26" i="256"/>
  <c r="AR26" i="256"/>
  <c r="AQ26" i="256"/>
  <c r="AP26" i="256"/>
  <c r="AO26" i="256"/>
  <c r="AN26" i="256"/>
  <c r="AS25" i="256"/>
  <c r="AR25" i="256"/>
  <c r="AQ25" i="256"/>
  <c r="AP25" i="256"/>
  <c r="AO25" i="256"/>
  <c r="AN25" i="256"/>
  <c r="AS24" i="256"/>
  <c r="AR24" i="256"/>
  <c r="AQ24" i="256"/>
  <c r="AP24" i="256"/>
  <c r="AO24" i="256"/>
  <c r="AN24" i="256"/>
  <c r="AS23" i="256"/>
  <c r="AR23" i="256"/>
  <c r="AQ23" i="256"/>
  <c r="AP23" i="256"/>
  <c r="AO23" i="256"/>
  <c r="AN23" i="256"/>
  <c r="AS22" i="256"/>
  <c r="AR22" i="256"/>
  <c r="AQ22" i="256"/>
  <c r="AP22" i="256"/>
  <c r="AO22" i="256"/>
  <c r="AN22" i="256"/>
  <c r="AS21" i="256"/>
  <c r="AR21" i="256"/>
  <c r="AQ21" i="256"/>
  <c r="AP21" i="256"/>
  <c r="AO21" i="256"/>
  <c r="AN21" i="256"/>
  <c r="AS20" i="256"/>
  <c r="AR20" i="256"/>
  <c r="AQ20" i="256"/>
  <c r="AP20" i="256"/>
  <c r="AO20" i="256"/>
  <c r="AN20" i="256"/>
  <c r="AS19" i="256"/>
  <c r="AR19" i="256"/>
  <c r="AQ19" i="256"/>
  <c r="AP19" i="256"/>
  <c r="AO19" i="256"/>
  <c r="AN19" i="256"/>
  <c r="AS18" i="256"/>
  <c r="AR18" i="256"/>
  <c r="AQ18" i="256"/>
  <c r="AP18" i="256"/>
  <c r="AO18" i="256"/>
  <c r="AN18" i="256"/>
  <c r="AS17" i="256"/>
  <c r="AR17" i="256"/>
  <c r="AQ17" i="256"/>
  <c r="AP17" i="256"/>
  <c r="AO17" i="256"/>
  <c r="AN17" i="256"/>
  <c r="AS16" i="256"/>
  <c r="AR16" i="256"/>
  <c r="AQ16" i="256"/>
  <c r="AP16" i="256"/>
  <c r="AO16" i="256"/>
  <c r="AN16" i="256"/>
  <c r="AS15" i="256"/>
  <c r="AR15" i="256"/>
  <c r="AQ15" i="256"/>
  <c r="AP15" i="256"/>
  <c r="AO15" i="256"/>
  <c r="AN15" i="256"/>
  <c r="AS14" i="256"/>
  <c r="AR14" i="256"/>
  <c r="AQ14" i="256"/>
  <c r="AP14" i="256"/>
  <c r="AO14" i="256"/>
  <c r="AN14" i="256"/>
  <c r="AS13" i="256"/>
  <c r="AR13" i="256"/>
  <c r="AQ13" i="256"/>
  <c r="AP13" i="256"/>
  <c r="AO13" i="256"/>
  <c r="AN13" i="256"/>
  <c r="AS12" i="256"/>
  <c r="AR12" i="256"/>
  <c r="AQ12" i="256"/>
  <c r="AP12" i="256"/>
  <c r="AO12" i="256"/>
  <c r="AN12" i="256"/>
  <c r="AS11" i="256"/>
  <c r="AR11" i="256"/>
  <c r="AQ11" i="256"/>
  <c r="AP11" i="256"/>
  <c r="AO11" i="256"/>
  <c r="AN11" i="256"/>
  <c r="AS10" i="256"/>
  <c r="AR10" i="256"/>
  <c r="AQ10" i="256"/>
  <c r="AP10" i="256"/>
  <c r="AO10" i="256"/>
  <c r="AN10" i="256"/>
  <c r="AS9" i="256"/>
  <c r="AR9" i="256"/>
  <c r="AQ9" i="256"/>
  <c r="AP9" i="256"/>
  <c r="AO9" i="256"/>
  <c r="AN9" i="256"/>
  <c r="AS8" i="256"/>
  <c r="AR8" i="256"/>
  <c r="AQ8" i="256"/>
  <c r="AP8" i="256"/>
  <c r="AO8" i="256"/>
  <c r="AN8" i="256"/>
  <c r="AS7" i="256"/>
  <c r="AR7" i="256"/>
  <c r="AQ7" i="256"/>
  <c r="AP7" i="256"/>
  <c r="AO7" i="256"/>
  <c r="AN7" i="256"/>
  <c r="AS6" i="256"/>
  <c r="AR6" i="256"/>
  <c r="AQ6" i="256"/>
  <c r="AP6" i="256"/>
  <c r="AO6" i="256"/>
  <c r="AN6" i="256"/>
  <c r="AS5" i="256"/>
  <c r="AR5" i="256"/>
  <c r="AQ5" i="256"/>
  <c r="AP5" i="256"/>
  <c r="AO5" i="256"/>
  <c r="AN5" i="256"/>
  <c r="AS4" i="256"/>
  <c r="AR4" i="256"/>
  <c r="AQ4" i="256"/>
  <c r="AP4" i="256"/>
  <c r="AO4" i="256"/>
  <c r="AN4" i="256"/>
  <c r="AS3" i="256"/>
  <c r="AR3" i="256"/>
  <c r="AQ3" i="256"/>
  <c r="AP3" i="256"/>
  <c r="AO3" i="256"/>
  <c r="AN3" i="256"/>
</calcChain>
</file>

<file path=xl/sharedStrings.xml><?xml version="1.0" encoding="utf-8"?>
<sst xmlns="http://schemas.openxmlformats.org/spreadsheetml/2006/main" count="189" uniqueCount="82">
  <si>
    <t>NHS Board</t>
  </si>
  <si>
    <t>Hospital</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</si>
  <si>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</si>
  <si>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</si>
  <si>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</si>
  <si>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</si>
  <si>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</si>
  <si>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</si>
  <si>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</si>
  <si>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</si>
  <si>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</si>
  <si>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</si>
  <si>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</si>
  <si>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</si>
  <si>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</si>
  <si>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</si>
  <si>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return to List of Tables &amp; Charts</t>
  </si>
  <si>
    <t>Ayr Hospital</t>
  </si>
  <si>
    <t>Crosshouse Hospital</t>
  </si>
  <si>
    <t>Borders General Hospital</t>
  </si>
  <si>
    <t>Dumfries &amp; Galloway Royal Infirmary</t>
  </si>
  <si>
    <t>Galloway Community Hospital</t>
  </si>
  <si>
    <t>Aberdeen Royal Infirmary</t>
  </si>
  <si>
    <t>Dr Gray's Hospital</t>
  </si>
  <si>
    <t>Glasgow Royal Infirmary</t>
  </si>
  <si>
    <t>Inverclyde Royal Hospital</t>
  </si>
  <si>
    <t>Royal Alexandra Hospital</t>
  </si>
  <si>
    <t>Belford Hospital</t>
  </si>
  <si>
    <t>Caithness General Hospital</t>
  </si>
  <si>
    <t>Lorn &amp; Islands Hospital</t>
  </si>
  <si>
    <t>Raigmore Hospital</t>
  </si>
  <si>
    <t>Hairmyres Hospital</t>
  </si>
  <si>
    <t>Monklands Hospital</t>
  </si>
  <si>
    <t>Wishaw General Hospital</t>
  </si>
  <si>
    <t>St John's Hospital</t>
  </si>
  <si>
    <t>Western General Hospital</t>
  </si>
  <si>
    <t>Balfour Hospital</t>
  </si>
  <si>
    <t>Gilbert Bain Hospital</t>
  </si>
  <si>
    <t>Ninewells Hospital</t>
  </si>
  <si>
    <t>Perth Royal Infirmary</t>
  </si>
  <si>
    <t>Uist &amp; Barra Hospital</t>
  </si>
  <si>
    <t>Western Isles Hospital</t>
  </si>
  <si>
    <t>Scotland</t>
  </si>
  <si>
    <t>Forth Valley Royal Hospital (Larbert)</t>
  </si>
  <si>
    <t>Title</t>
  </si>
  <si>
    <t>Page number in printed report</t>
  </si>
  <si>
    <t>Table 1: Poisson distribution 95% confidence limits.</t>
  </si>
  <si>
    <t>Observed</t>
  </si>
  <si>
    <t>Lower Confidence Limit</t>
  </si>
  <si>
    <t>Upper Confidence Limit</t>
  </si>
  <si>
    <t>Queen Elizabeth University Hospital</t>
  </si>
  <si>
    <t>click here for the SSCA web site where a PDF copy of the Scottish Stroke Improvement Plan may be viewed and/or downloaded</t>
  </si>
  <si>
    <t>Number of ischaemic stroke/TIA admissions discharged alive</t>
  </si>
  <si>
    <t>Percentage of ischaemic stroke/TIA admissions with current atrial fibrillation (AF) and on anticoagulation on admission</t>
  </si>
  <si>
    <t xml:space="preserve">Percentage of ischaemic stroke/TIA admissions with atrial fibrillation (AF) on admission and discharged alive and with anticoagulation prescribed or recommended  at discharge </t>
  </si>
  <si>
    <t>Number of ischaemic stroke/TIA admissions with current atrial fibrillation (AF)
(Denominator for admissions-based measure)</t>
  </si>
  <si>
    <t>Number of ischaemic stroke/TIA admissions with current atrial fibrillation (AF) and on anticoagulation on admission
(Numerator for admissions-based measure)</t>
  </si>
  <si>
    <t>Number of ischaemic stroke/TIA admissions with atrial fibrillation (AF) on admission and discharged alive
(Denominator for discharges-based measure)</t>
  </si>
  <si>
    <t>Number of ischaemic stroke/TIA admissions with atrial fibrillation (AF) on admission and discharged alive and with anticoagulation prescribed or recommended  at discharge 
(Numerator for discharges-based measure)</t>
  </si>
  <si>
    <t>% in AF with anticoagulation on admission</t>
  </si>
  <si>
    <t>% in AF with anticoagulation on discharge</t>
  </si>
  <si>
    <t>Number of ischaemic stroke/TIA admissions
(SCROLL RIGHT FOR PERCENTAGES)
(Percentages cells have had 'heat' colouring applied to indicate lower (blue) values or higher (red) values)</t>
  </si>
  <si>
    <t>Low</t>
  </si>
  <si>
    <t>High</t>
  </si>
  <si>
    <t>Colours</t>
  </si>
  <si>
    <t>Chart 5.1</t>
  </si>
  <si>
    <t>view Chart 5.1 data</t>
  </si>
  <si>
    <t xml:space="preserve">Ischaemic stroke/ TIA patients with current atrial fibrillation (AF) and on anticoagulation at onset of the current </t>
  </si>
  <si>
    <t>Notes regarding Chart 5.1:</t>
  </si>
  <si>
    <t>1. The source database, eSSCA, captures information about stroke type for inpatients via a question on stroke pathology but also includes an additional variable to indicate a final diagnosis of Transient Ischaemic Attack (TIA). The cohort of patients for Chart 5.1 is based on inpatients with a final diagnosis of either ischaemic stroke or TIA. This group differs from the inpatient cohort used elsewhere in this National Report. The inpatient section of the National Report focuses on patients with any type of stroke (e.g. ischaemic, haemorrhagic), apart from the charts concerning aspirin which relate to ischaemic stroke only, excluding TIA.</t>
  </si>
  <si>
    <t>Note that the full list, including other sections, appears in the PDF version of the report as Appendix B</t>
  </si>
  <si>
    <t>Table/ Chart* Number</t>
  </si>
  <si>
    <t>* Some chart worksheets may have a separate data worksheet showing the numbers upon which the chart is based.</t>
  </si>
  <si>
    <t>Section 5</t>
  </si>
  <si>
    <t>Scottish Stroke Care Audit 2019 National Report: Stroke Services in Scottish Hospitals, Data Relating to 2018.</t>
  </si>
  <si>
    <t>NHSBoard</t>
  </si>
  <si>
    <t>Victoria Hospital</t>
  </si>
  <si>
    <t>Royal Infirmary of Edinburgh</t>
  </si>
  <si>
    <t>.</t>
  </si>
  <si>
    <t>Report Level</t>
  </si>
  <si>
    <t>Chart 5.1  Ischaemic stroke/ TIA patients with current atrial fibrillation (AF) and on anticoagulation at onset of the current 
cerebrovascular event  or prescribed/ recommended anticoagulation at discharge, Scotland, 2013 - 2018 data (final diagnosis).</t>
  </si>
  <si>
    <t>ReportLevel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</si>
</sst>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9"/>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i/>
      <sz val="8"/>
      <name val="Arial"/>
      <family val="2"/>
    </font>
    <font>
      <b/>
      <i/>
      <u/>
      <sz val="10"/>
      <color indexed="12"/>
      <name val="Arial"/>
      <family val="2"/>
    </font>
    <font>
      <u/>
      <sz val="10"/>
      <color indexed="12"/>
      <name val="Arial"/>
      <family val="2"/>
    </font>
    <font>
      <sz val="10"/>
      <name val="Arial"/>
      <family val="2"/>
    </font>
    <font>
      <sz val="8"/>
      <name val="Courier"/>
      <family val="3"/>
    </font>
    <font>
      <sz val="8"/>
      <color theme="1"/>
      <name val="Arial"/>
      <family val="2"/>
    </font>
    <font>
      <b/>
      <sz val="8"/>
      <color theme="0"/>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sz val="8"/>
      <color theme="0" tint="-0.14999847407452621"/>
      <name val="Arial"/>
      <family val="2"/>
    </font>
    <font>
      <sz val="9"/>
      <color theme="1"/>
      <name val="Calibri"/>
      <family val="2"/>
    </font>
    <font>
      <b/>
      <sz val="8"/>
      <color rgb="FF333399"/>
      <name val="Arial"/>
      <family val="2"/>
    </font>
  </fonts>
  <fills count="7">
    <fill>
      <patternFill patternType="none"/>
    </fill>
    <fill>
      <patternFill patternType="gray125"/>
    </fill>
    <fill>
      <patternFill patternType="solid">
        <fgColor indexed="62"/>
        <bgColor indexed="64"/>
      </patternFill>
    </fill>
    <fill>
      <patternFill patternType="solid">
        <fgColor rgb="FF333399"/>
        <bgColor indexed="64"/>
      </patternFill>
    </fill>
    <fill>
      <patternFill patternType="solid">
        <fgColor rgb="FFFF0000"/>
        <bgColor indexed="64"/>
      </patternFill>
    </fill>
    <fill>
      <patternFill patternType="solid">
        <fgColor rgb="FFB8CCE4"/>
        <bgColor indexed="64"/>
      </patternFill>
    </fill>
    <fill>
      <patternFill patternType="solid">
        <fgColor rgb="FFFFEB8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2"/>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theme="0"/>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s>
  <cellStyleXfs count="15">
    <xf numFmtId="0" fontId="0"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7" fillId="0" borderId="0"/>
    <xf numFmtId="0" fontId="18" fillId="0" borderId="0"/>
    <xf numFmtId="0" fontId="5" fillId="0" borderId="0"/>
    <xf numFmtId="0" fontId="9" fillId="0" borderId="0" applyNumberFormat="0" applyFill="0" applyBorder="0" applyAlignment="0" applyProtection="0">
      <alignment vertical="top"/>
      <protection locked="0"/>
    </xf>
    <xf numFmtId="0" fontId="21" fillId="0" borderId="0"/>
    <xf numFmtId="0" fontId="22" fillId="0" borderId="0"/>
    <xf numFmtId="0" fontId="4" fillId="0" borderId="0"/>
    <xf numFmtId="0" fontId="3" fillId="0" borderId="0"/>
    <xf numFmtId="0" fontId="2" fillId="0" borderId="0"/>
    <xf numFmtId="0" fontId="1" fillId="0" borderId="0"/>
  </cellStyleXfs>
  <cellXfs count="63">
    <xf numFmtId="0" fontId="0" fillId="0" borderId="0" xfId="0"/>
    <xf numFmtId="0" fontId="8" fillId="0" borderId="0" xfId="4" applyFont="1" applyAlignment="1">
      <alignment vertical="center" wrapText="1"/>
    </xf>
    <xf numFmtId="0" fontId="7" fillId="0" borderId="0" xfId="4" applyFont="1" applyAlignment="1">
      <alignment vertical="center" wrapText="1"/>
    </xf>
    <xf numFmtId="0" fontId="12" fillId="0" borderId="0" xfId="4" applyFont="1"/>
    <xf numFmtId="0" fontId="7" fillId="0" borderId="0" xfId="4" applyFont="1" applyAlignment="1">
      <alignment vertical="center"/>
    </xf>
    <xf numFmtId="0" fontId="5" fillId="0" borderId="0" xfId="4" applyAlignment="1">
      <alignment horizontal="center" vertical="center"/>
    </xf>
    <xf numFmtId="0" fontId="5" fillId="0" borderId="0" xfId="4"/>
    <xf numFmtId="0" fontId="5" fillId="0" borderId="1" xfId="4" applyBorder="1" applyAlignment="1">
      <alignment horizontal="center" vertical="center" wrapText="1"/>
    </xf>
    <xf numFmtId="0" fontId="19" fillId="0" borderId="0" xfId="0" applyFont="1"/>
    <xf numFmtId="0" fontId="14" fillId="0" borderId="0" xfId="4" applyFont="1" applyAlignment="1">
      <alignment vertical="top" wrapText="1"/>
    </xf>
    <xf numFmtId="0" fontId="19" fillId="0" borderId="0" xfId="0" applyFont="1" applyAlignment="1">
      <alignment vertical="center"/>
    </xf>
    <xf numFmtId="0" fontId="5" fillId="0" borderId="2" xfId="4" applyBorder="1"/>
    <xf numFmtId="0" fontId="5" fillId="0" borderId="0" xfId="4" applyAlignment="1">
      <alignment horizontal="left" indent="1"/>
    </xf>
    <xf numFmtId="0" fontId="23" fillId="0" borderId="0" xfId="1" applyFont="1" applyBorder="1" applyAlignment="1" applyProtection="1">
      <alignment horizontal="center" vertical="center"/>
    </xf>
    <xf numFmtId="0" fontId="24" fillId="0" borderId="0" xfId="1" applyFont="1" applyBorder="1" applyAlignment="1" applyProtection="1">
      <alignment vertical="center"/>
    </xf>
    <xf numFmtId="0" fontId="5" fillId="0" borderId="0" xfId="4"/>
    <xf numFmtId="0" fontId="5" fillId="0" borderId="0" xfId="4" applyAlignment="1">
      <alignment wrapText="1"/>
    </xf>
    <xf numFmtId="0" fontId="19" fillId="0" borderId="3" xfId="0" applyFont="1" applyBorder="1" applyAlignment="1">
      <alignment vertical="center"/>
    </xf>
    <xf numFmtId="0" fontId="20" fillId="3" borderId="4" xfId="0" applyFont="1" applyFill="1" applyBorder="1" applyAlignment="1">
      <alignment vertical="center"/>
    </xf>
    <xf numFmtId="0" fontId="19" fillId="0" borderId="5" xfId="0" applyFont="1" applyBorder="1" applyAlignment="1">
      <alignment vertical="center"/>
    </xf>
    <xf numFmtId="0" fontId="19" fillId="0" borderId="1" xfId="0" applyFont="1" applyBorder="1" applyAlignment="1">
      <alignment vertical="center"/>
    </xf>
    <xf numFmtId="164" fontId="19" fillId="0" borderId="1" xfId="0" applyNumberFormat="1" applyFont="1" applyBorder="1" applyAlignment="1">
      <alignment vertical="center"/>
    </xf>
    <xf numFmtId="0" fontId="19" fillId="0" borderId="12" xfId="0" applyFont="1" applyBorder="1" applyAlignment="1">
      <alignment vertical="center"/>
    </xf>
    <xf numFmtId="0" fontId="20" fillId="3" borderId="14" xfId="0" applyFont="1" applyFill="1" applyBorder="1" applyAlignment="1">
      <alignment vertical="center"/>
    </xf>
    <xf numFmtId="0" fontId="25" fillId="0" borderId="11" xfId="0" applyFont="1" applyBorder="1" applyAlignment="1">
      <alignment vertical="center"/>
    </xf>
    <xf numFmtId="0" fontId="26" fillId="0" borderId="0" xfId="0" applyFont="1"/>
    <xf numFmtId="0" fontId="26" fillId="5" borderId="15" xfId="0" applyFont="1" applyFill="1" applyBorder="1"/>
    <xf numFmtId="0" fontId="26" fillId="6" borderId="16" xfId="0" applyFont="1" applyFill="1" applyBorder="1"/>
    <xf numFmtId="0" fontId="26" fillId="4" borderId="17" xfId="0" applyFont="1" applyFill="1" applyBorder="1"/>
    <xf numFmtId="0" fontId="5" fillId="0" borderId="18" xfId="4" applyFont="1" applyFill="1" applyBorder="1" applyAlignment="1">
      <alignment horizontal="left" vertical="center" wrapText="1" indent="1"/>
    </xf>
    <xf numFmtId="0" fontId="5" fillId="0" borderId="19" xfId="4" applyBorder="1" applyAlignment="1">
      <alignment vertical="center"/>
    </xf>
    <xf numFmtId="0" fontId="19" fillId="0" borderId="0" xfId="0" applyFont="1" applyAlignment="1">
      <alignment horizontal="right"/>
    </xf>
    <xf numFmtId="0" fontId="7" fillId="0" borderId="0" xfId="4" applyFont="1" applyBorder="1" applyAlignment="1">
      <alignment vertical="center" wrapText="1"/>
    </xf>
    <xf numFmtId="0" fontId="15" fillId="0" borderId="0" xfId="1" applyFont="1" applyBorder="1" applyAlignment="1" applyProtection="1">
      <alignment horizontal="center" vertical="center"/>
    </xf>
    <xf numFmtId="0" fontId="10" fillId="0" borderId="0" xfId="1" applyFont="1" applyAlignment="1" applyProtection="1">
      <alignment horizontal="right"/>
    </xf>
    <xf numFmtId="0" fontId="5" fillId="0" borderId="0" xfId="4"/>
    <xf numFmtId="0" fontId="13" fillId="2" borderId="19" xfId="4" applyFont="1" applyFill="1" applyBorder="1" applyAlignment="1">
      <alignment horizontal="center" vertical="center" wrapText="1"/>
    </xf>
    <xf numFmtId="0" fontId="13" fillId="2" borderId="22" xfId="4" applyFont="1" applyFill="1" applyBorder="1" applyAlignment="1">
      <alignment horizontal="center" vertical="center" wrapText="1"/>
    </xf>
    <xf numFmtId="0" fontId="13" fillId="2" borderId="23" xfId="4" applyFont="1" applyFill="1" applyBorder="1" applyAlignment="1">
      <alignment horizontal="center" vertical="center"/>
    </xf>
    <xf numFmtId="0" fontId="9" fillId="0" borderId="18" xfId="1" applyFill="1" applyBorder="1" applyAlignment="1" applyProtection="1">
      <alignment horizontal="center" vertical="center" wrapText="1"/>
    </xf>
    <xf numFmtId="0" fontId="5" fillId="0" borderId="0" xfId="4" applyFont="1" applyAlignment="1">
      <alignment horizontal="left" vertical="center" indent="1"/>
    </xf>
    <xf numFmtId="0" fontId="20" fillId="3" borderId="24" xfId="0" applyFont="1" applyFill="1" applyBorder="1" applyAlignment="1">
      <alignment vertical="center"/>
    </xf>
    <xf numFmtId="0" fontId="20" fillId="3" borderId="26" xfId="0" applyFont="1" applyFill="1" applyBorder="1" applyAlignment="1">
      <alignment horizontal="center" vertical="center"/>
    </xf>
    <xf numFmtId="0" fontId="20" fillId="3" borderId="25" xfId="0"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11" fillId="0" borderId="0" xfId="7" applyFont="1" applyFill="1"/>
    <xf numFmtId="0" fontId="11" fillId="0" borderId="0" xfId="4" applyFont="1" applyFill="1" applyBorder="1" applyAlignment="1"/>
    <xf numFmtId="0" fontId="7" fillId="0" borderId="0" xfId="4" applyFont="1" applyFill="1" applyBorder="1" applyAlignment="1">
      <alignment wrapText="1"/>
    </xf>
    <xf numFmtId="0" fontId="5" fillId="0" borderId="0" xfId="4" applyFill="1"/>
    <xf numFmtId="0" fontId="6" fillId="0" borderId="0" xfId="4" applyFont="1" applyAlignment="1">
      <alignment horizontal="left" vertical="center"/>
    </xf>
    <xf numFmtId="0" fontId="15" fillId="0" borderId="0" xfId="1" applyFont="1" applyBorder="1" applyAlignment="1" applyProtection="1">
      <alignment horizontal="center" vertical="center"/>
    </xf>
    <xf numFmtId="0" fontId="13" fillId="2" borderId="20" xfId="4" applyFont="1" applyFill="1" applyBorder="1" applyAlignment="1">
      <alignment horizontal="center" vertical="center" wrapText="1"/>
    </xf>
    <xf numFmtId="0" fontId="13" fillId="2" borderId="21" xfId="4" applyFont="1" applyFill="1" applyBorder="1" applyAlignment="1">
      <alignment horizontal="center" vertical="center" wrapText="1"/>
    </xf>
    <xf numFmtId="0" fontId="6" fillId="0" borderId="0" xfId="4" applyFont="1" applyAlignment="1">
      <alignment horizontal="left" vertical="center" wrapText="1"/>
    </xf>
    <xf numFmtId="0" fontId="10" fillId="0" borderId="0" xfId="1" applyFont="1" applyAlignment="1" applyProtection="1">
      <alignment horizontal="right" vertical="center" wrapText="1"/>
    </xf>
    <xf numFmtId="0" fontId="7" fillId="0" borderId="0" xfId="4" applyFont="1" applyFill="1" applyBorder="1" applyAlignment="1">
      <alignment horizontal="left"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cellXfs>
  <cellStyles count="15">
    <cellStyle name="Excel Built-in Normal" xfId="10"/>
    <cellStyle name="Hyperlink" xfId="1" builtinId="8"/>
    <cellStyle name="Hyperlink 2" xfId="2"/>
    <cellStyle name="Hyperlink 3" xfId="3"/>
    <cellStyle name="Hyperlink 3 2" xfId="8"/>
    <cellStyle name="Normal" xfId="0" builtinId="0"/>
    <cellStyle name="Normal 2" xfId="4"/>
    <cellStyle name="Normal 3" xfId="5"/>
    <cellStyle name="Normal 3 2" xfId="7"/>
    <cellStyle name="Normal 4" xfId="6"/>
    <cellStyle name="Normal 5" xfId="9"/>
    <cellStyle name="Normal 6" xfId="11"/>
    <cellStyle name="Normal 7" xfId="12"/>
    <cellStyle name="Normal 8" xfId="13"/>
    <cellStyle name="Normal 8 2" xfId="14"/>
  </cellStyles>
  <dxfs count="0"/>
  <tableStyles count="0" defaultTableStyle="TableStyleMedium9" defaultPivotStyle="PivotStyleLight16"/>
  <colors>
    <mruColors>
      <color rgb="FF333399"/>
      <color rgb="FFFFFFFF"/>
      <color rgb="FF99CC00"/>
      <color rgb="FFFFFFCC"/>
      <color rgb="FF008000"/>
      <color rgb="FF0070C0"/>
      <color rgb="FF9999FF"/>
      <color rgb="FF003366"/>
      <color rgb="FF9933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78463683918839E-2"/>
          <c:y val="8.9053803339517706E-2"/>
          <c:w val="0.90150684180718244"/>
          <c:h val="0.79443433207212732"/>
        </c:manualLayout>
      </c:layout>
      <c:barChart>
        <c:barDir val="col"/>
        <c:grouping val="clustered"/>
        <c:varyColors val="0"/>
        <c:ser>
          <c:idx val="0"/>
          <c:order val="0"/>
          <c:tx>
            <c:strRef>
              <c:f>'Chart 5.1 DATA'!$AZ$1</c:f>
              <c:strCache>
                <c:ptCount val="1"/>
                <c:pt idx="0">
                  <c:v>% in AF with anticoagulation on admission</c:v>
                </c:pt>
              </c:strCache>
            </c:strRef>
          </c:tx>
          <c:spPr>
            <a:solidFill>
              <a:srgbClr val="9999FF"/>
            </a:solidFill>
            <a:ln>
              <a:solidFill>
                <a:srgbClr val="000000"/>
              </a:solidFill>
            </a:ln>
          </c:spPr>
          <c:invertIfNegative val="0"/>
          <c:cat>
            <c:numRef>
              <c:f>'Chart 5.1 DATA'!$AN$2:$AS$2</c:f>
              <c:numCache>
                <c:formatCode>General</c:formatCode>
                <c:ptCount val="6"/>
                <c:pt idx="0">
                  <c:v>2013</c:v>
                </c:pt>
                <c:pt idx="1">
                  <c:v>2014</c:v>
                </c:pt>
                <c:pt idx="2">
                  <c:v>2015</c:v>
                </c:pt>
                <c:pt idx="3">
                  <c:v>2016</c:v>
                </c:pt>
                <c:pt idx="4">
                  <c:v>2017</c:v>
                </c:pt>
                <c:pt idx="5">
                  <c:v>2018</c:v>
                </c:pt>
              </c:numCache>
            </c:numRef>
          </c:cat>
          <c:val>
            <c:numRef>
              <c:f>'Chart 5.1 DATA'!$AN$46:$AS$46</c:f>
              <c:numCache>
                <c:formatCode>0.0</c:formatCode>
                <c:ptCount val="6"/>
                <c:pt idx="0">
                  <c:v>25.630252100840334</c:v>
                </c:pt>
                <c:pt idx="1">
                  <c:v>27.387051700046577</c:v>
                </c:pt>
                <c:pt idx="2">
                  <c:v>29.331574318381705</c:v>
                </c:pt>
                <c:pt idx="3">
                  <c:v>32.77634961439589</c:v>
                </c:pt>
                <c:pt idx="4">
                  <c:v>35.558408215661103</c:v>
                </c:pt>
                <c:pt idx="5">
                  <c:v>38.216560509554142</c:v>
                </c:pt>
              </c:numCache>
            </c:numRef>
          </c:val>
          <c:extLst>
            <c:ext xmlns:c16="http://schemas.microsoft.com/office/drawing/2014/chart" uri="{C3380CC4-5D6E-409C-BE32-E72D297353CC}">
              <c16:uniqueId val="{00000000-F8C3-4B2F-932D-E2F1CE9C3FB4}"/>
            </c:ext>
          </c:extLst>
        </c:ser>
        <c:ser>
          <c:idx val="1"/>
          <c:order val="1"/>
          <c:tx>
            <c:strRef>
              <c:f>'Chart 5.1 DATA'!$BA$1</c:f>
              <c:strCache>
                <c:ptCount val="1"/>
                <c:pt idx="0">
                  <c:v>% in AF with anticoagulation on discharge</c:v>
                </c:pt>
              </c:strCache>
            </c:strRef>
          </c:tx>
          <c:spPr>
            <a:solidFill>
              <a:srgbClr val="993366"/>
            </a:solidFill>
            <a:ln>
              <a:solidFill>
                <a:srgbClr val="000000"/>
              </a:solidFill>
            </a:ln>
          </c:spPr>
          <c:invertIfNegative val="0"/>
          <c:cat>
            <c:numRef>
              <c:f>'Chart 5.1 DATA'!$AN$2:$AS$2</c:f>
              <c:numCache>
                <c:formatCode>General</c:formatCode>
                <c:ptCount val="6"/>
                <c:pt idx="0">
                  <c:v>2013</c:v>
                </c:pt>
                <c:pt idx="1">
                  <c:v>2014</c:v>
                </c:pt>
                <c:pt idx="2">
                  <c:v>2015</c:v>
                </c:pt>
                <c:pt idx="3">
                  <c:v>2016</c:v>
                </c:pt>
                <c:pt idx="4">
                  <c:v>2017</c:v>
                </c:pt>
                <c:pt idx="5">
                  <c:v>2018</c:v>
                </c:pt>
              </c:numCache>
            </c:numRef>
          </c:cat>
          <c:val>
            <c:numRef>
              <c:f>'Chart 5.1 DATA'!$AT$46:$AY$46</c:f>
              <c:numCache>
                <c:formatCode>0.0</c:formatCode>
                <c:ptCount val="6"/>
                <c:pt idx="0">
                  <c:v>53.35628227194492</c:v>
                </c:pt>
                <c:pt idx="1">
                  <c:v>58.82352941176471</c:v>
                </c:pt>
                <c:pt idx="2">
                  <c:v>62.740899357601712</c:v>
                </c:pt>
                <c:pt idx="3">
                  <c:v>69.014084507042256</c:v>
                </c:pt>
                <c:pt idx="4">
                  <c:v>71.849173553718998</c:v>
                </c:pt>
                <c:pt idx="5">
                  <c:v>74.147582697201017</c:v>
                </c:pt>
              </c:numCache>
            </c:numRef>
          </c:val>
          <c:extLst>
            <c:ext xmlns:c16="http://schemas.microsoft.com/office/drawing/2014/chart" uri="{C3380CC4-5D6E-409C-BE32-E72D297353CC}">
              <c16:uniqueId val="{00000001-F8C3-4B2F-932D-E2F1CE9C3FB4}"/>
            </c:ext>
          </c:extLst>
        </c:ser>
        <c:dLbls>
          <c:showLegendKey val="0"/>
          <c:showVal val="0"/>
          <c:showCatName val="0"/>
          <c:showSerName val="0"/>
          <c:showPercent val="0"/>
          <c:showBubbleSize val="0"/>
        </c:dLbls>
        <c:gapWidth val="150"/>
        <c:axId val="35930496"/>
        <c:axId val="35932416"/>
      </c:barChart>
      <c:catAx>
        <c:axId val="35930496"/>
        <c:scaling>
          <c:orientation val="minMax"/>
        </c:scaling>
        <c:delete val="0"/>
        <c:axPos val="b"/>
        <c:numFmt formatCode="General" sourceLinked="1"/>
        <c:majorTickMark val="out"/>
        <c:minorTickMark val="none"/>
        <c:tickLblPos val="nextTo"/>
        <c:txPr>
          <a:bodyPr/>
          <a:lstStyle/>
          <a:p>
            <a:pPr>
              <a:defRPr sz="900"/>
            </a:pPr>
            <a:endParaRPr lang="en-US"/>
          </a:p>
        </c:txPr>
        <c:crossAx val="35932416"/>
        <c:crosses val="autoZero"/>
        <c:auto val="1"/>
        <c:lblAlgn val="ctr"/>
        <c:lblOffset val="100"/>
        <c:noMultiLvlLbl val="0"/>
      </c:catAx>
      <c:valAx>
        <c:axId val="35932416"/>
        <c:scaling>
          <c:orientation val="minMax"/>
          <c:max val="100"/>
        </c:scaling>
        <c:delete val="0"/>
        <c:axPos val="l"/>
        <c:title>
          <c:tx>
            <c:rich>
              <a:bodyPr rot="0" vert="horz"/>
              <a:lstStyle/>
              <a:p>
                <a:pPr>
                  <a:defRPr/>
                </a:pPr>
                <a:r>
                  <a:rPr lang="en-GB"/>
                  <a:t>%</a:t>
                </a:r>
              </a:p>
            </c:rich>
          </c:tx>
          <c:layout/>
          <c:overlay val="0"/>
        </c:title>
        <c:numFmt formatCode="General" sourceLinked="0"/>
        <c:majorTickMark val="out"/>
        <c:minorTickMark val="none"/>
        <c:tickLblPos val="nextTo"/>
        <c:txPr>
          <a:bodyPr/>
          <a:lstStyle/>
          <a:p>
            <a:pPr>
              <a:defRPr sz="800"/>
            </a:pPr>
            <a:endParaRPr lang="en-US"/>
          </a:p>
        </c:txPr>
        <c:crossAx val="35930496"/>
        <c:crosses val="autoZero"/>
        <c:crossBetween val="between"/>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47625</xdr:rowOff>
    </xdr:from>
    <xdr:to>
      <xdr:col>9</xdr:col>
      <xdr:colOff>514350</xdr:colOff>
      <xdr:row>35</xdr:row>
      <xdr:rowOff>133349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53</xdr:col>
      <xdr:colOff>76200</xdr:colOff>
      <xdr:row>2</xdr:row>
      <xdr:rowOff>76200</xdr:rowOff>
    </xdr:from>
    <xdr:to>
      <xdr:col>55</xdr:col>
      <xdr:colOff>466725</xdr:colOff>
      <xdr:row>2</xdr:row>
      <xdr:rowOff>85725</xdr:rowOff>
    </xdr:to>
    <xdr:cxnSp macro="">
      <xdr:nvCxnSpPr>
        <xdr:cNvPr id="2" name="Straight Arrow Connector 1"/>
        <xdr:cNvCxnSpPr/>
      </xdr:nvCxnSpPr>
      <xdr:spPr>
        <a:xfrm flipV="1">
          <a:off x="2638425" y="6372225"/>
          <a:ext cx="1609725" cy="9525"/>
        </a:xfrm>
        <a:prstGeom prst="straightConnector1">
          <a:avLst/>
        </a:prstGeom>
        <a:ln w="25400">
          <a:solidFill>
            <a:schemeClr val="tx1">
              <a:lumMod val="75000"/>
              <a:lumOff val="2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0</xdr:row>
      <xdr:rowOff>285750</xdr:rowOff>
    </xdr:from>
    <xdr:to>
      <xdr:col>8</xdr:col>
      <xdr:colOff>400050</xdr:colOff>
      <xdr:row>0</xdr:row>
      <xdr:rowOff>485775</xdr:rowOff>
    </xdr:to>
    <xdr:sp macro="" textlink="">
      <xdr:nvSpPr>
        <xdr:cNvPr id="3" name="Right Arrow 2"/>
        <xdr:cNvSpPr/>
      </xdr:nvSpPr>
      <xdr:spPr>
        <a:xfrm>
          <a:off x="5876925" y="285750"/>
          <a:ext cx="342900" cy="200025"/>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showGridLines="0" tabSelected="1" workbookViewId="0">
      <selection sqref="A1:C1"/>
    </sheetView>
  </sheetViews>
  <sheetFormatPr defaultColWidth="9.1796875" defaultRowHeight="12.5" x14ac:dyDescent="0.25"/>
  <cols>
    <col min="1" max="1" width="2.7265625" style="35" customWidth="1"/>
    <col min="2" max="2" width="13.7265625" style="35" customWidth="1"/>
    <col min="3" max="3" width="109.26953125" style="35" customWidth="1"/>
    <col min="4" max="4" width="11.7265625" style="35" hidden="1" customWidth="1"/>
    <col min="5" max="16384" width="9.1796875" style="35"/>
  </cols>
  <sheetData>
    <row r="1" spans="1:5" ht="30" customHeight="1" x14ac:dyDescent="0.25">
      <c r="A1" s="50" t="s">
        <v>74</v>
      </c>
      <c r="B1" s="50"/>
      <c r="C1" s="50"/>
    </row>
    <row r="2" spans="1:5" ht="25" customHeight="1" x14ac:dyDescent="0.25">
      <c r="A2" s="51" t="s">
        <v>51</v>
      </c>
      <c r="B2" s="51"/>
      <c r="C2" s="51"/>
    </row>
    <row r="3" spans="1:5" ht="25" customHeight="1" x14ac:dyDescent="0.25">
      <c r="A3" s="33"/>
      <c r="B3" s="14" t="s">
        <v>70</v>
      </c>
      <c r="C3" s="13"/>
    </row>
    <row r="4" spans="1:5" ht="30" customHeight="1" x14ac:dyDescent="0.25">
      <c r="A4" s="11"/>
      <c r="B4" s="52" t="s">
        <v>73</v>
      </c>
      <c r="C4" s="53"/>
      <c r="D4" s="36" t="s">
        <v>45</v>
      </c>
    </row>
    <row r="5" spans="1:5" ht="52" x14ac:dyDescent="0.25">
      <c r="A5" s="11"/>
      <c r="B5" s="37" t="s">
        <v>71</v>
      </c>
      <c r="C5" s="38" t="s">
        <v>44</v>
      </c>
      <c r="D5" s="36" t="s">
        <v>45</v>
      </c>
    </row>
    <row r="6" spans="1:5" ht="30" customHeight="1" x14ac:dyDescent="0.25">
      <c r="B6" s="39" t="s">
        <v>65</v>
      </c>
      <c r="C6" s="29" t="s">
        <v>67</v>
      </c>
      <c r="D6" s="30"/>
      <c r="E6" s="5"/>
    </row>
    <row r="7" spans="1:5" x14ac:dyDescent="0.25">
      <c r="B7" s="12"/>
      <c r="D7" s="40"/>
      <c r="E7" s="40"/>
    </row>
    <row r="8" spans="1:5" ht="13" x14ac:dyDescent="0.3">
      <c r="B8" s="3" t="s">
        <v>72</v>
      </c>
    </row>
  </sheetData>
  <sheetProtection algorithmName="SHA-512" hashValue="jJe5wPeFXqXRdxx1gjWYRSgsuO+/dCEFRxC0NOfI0OCJjuzjriE9LbTJm4L2Gc6KSTua9+vNmiDIhEV6tm/9IQ==" saltValue="AuRqUfK+T8OcgoKz5oz56g==" spinCount="100000"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5.1'!A1" display="Chart 5.1"/>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showGridLines="0" workbookViewId="0"/>
  </sheetViews>
  <sheetFormatPr defaultColWidth="9.1796875" defaultRowHeight="12.5" x14ac:dyDescent="0.25"/>
  <cols>
    <col min="1" max="1" width="1.7265625" style="15" customWidth="1"/>
    <col min="2" max="2" width="12.7265625" style="15" customWidth="1"/>
    <col min="3" max="3" width="1.7265625" style="15" customWidth="1"/>
    <col min="4" max="4" width="50.7265625" style="15" customWidth="1"/>
    <col min="5" max="6" width="9.7265625" style="16" customWidth="1"/>
    <col min="7" max="7" width="9" style="16" customWidth="1"/>
    <col min="8" max="8" width="10.453125" style="15" customWidth="1"/>
    <col min="9" max="9" width="11.7265625" style="15" customWidth="1"/>
    <col min="10" max="10" width="9.1796875" style="15"/>
    <col min="11" max="11" width="11" style="15" customWidth="1"/>
    <col min="12" max="12" width="9.7265625" style="15" customWidth="1"/>
    <col min="13" max="13" width="11.54296875" style="15" customWidth="1"/>
    <col min="14" max="14" width="12.1796875" style="15" bestFit="1" customWidth="1"/>
    <col min="15" max="15" width="11.1796875" style="15" customWidth="1"/>
    <col min="16" max="17" width="9.1796875" style="15"/>
    <col min="18" max="19" width="9.26953125" style="15" bestFit="1" customWidth="1"/>
    <col min="20" max="16384" width="9.1796875" style="15"/>
  </cols>
  <sheetData>
    <row r="1" spans="2:13" ht="26.15" customHeight="1" x14ac:dyDescent="0.25">
      <c r="B1" s="54" t="s">
        <v>80</v>
      </c>
      <c r="C1" s="54"/>
      <c r="D1" s="54"/>
      <c r="E1" s="54"/>
      <c r="F1" s="54"/>
      <c r="G1" s="54"/>
      <c r="H1" s="54"/>
      <c r="I1" s="54"/>
      <c r="J1" s="54"/>
      <c r="K1" s="55" t="s">
        <v>16</v>
      </c>
    </row>
    <row r="2" spans="2:13" ht="12.75" customHeight="1" x14ac:dyDescent="0.25">
      <c r="B2" s="4"/>
      <c r="C2" s="4"/>
      <c r="D2" s="2"/>
      <c r="E2" s="2"/>
      <c r="F2" s="2"/>
      <c r="G2" s="2"/>
      <c r="H2" s="2"/>
      <c r="I2" s="2"/>
      <c r="J2" s="2"/>
      <c r="K2" s="55"/>
    </row>
    <row r="3" spans="2:13" ht="12.75" customHeight="1" x14ac:dyDescent="0.25">
      <c r="B3" s="1"/>
      <c r="C3" s="1"/>
      <c r="D3" s="1"/>
      <c r="E3" s="1"/>
      <c r="F3" s="1"/>
      <c r="G3" s="1"/>
      <c r="H3" s="1"/>
      <c r="I3" s="1"/>
      <c r="J3" s="1"/>
      <c r="K3" s="55"/>
    </row>
    <row r="4" spans="2:13" ht="12.75" customHeight="1" x14ac:dyDescent="0.25">
      <c r="B4" s="1"/>
      <c r="C4" s="1"/>
      <c r="D4" s="1"/>
      <c r="E4" s="1"/>
      <c r="F4" s="1"/>
      <c r="G4" s="1"/>
      <c r="H4" s="1"/>
      <c r="I4" s="1"/>
      <c r="J4" s="34" t="s">
        <v>66</v>
      </c>
      <c r="K4" s="55"/>
    </row>
    <row r="5" spans="2:13" x14ac:dyDescent="0.25">
      <c r="B5" s="9"/>
      <c r="C5" s="9"/>
      <c r="D5" s="9"/>
      <c r="E5" s="9"/>
      <c r="F5" s="9"/>
      <c r="G5" s="9"/>
      <c r="H5" s="9"/>
      <c r="I5" s="9"/>
      <c r="J5" s="9"/>
      <c r="K5" s="9"/>
      <c r="L5" s="9"/>
      <c r="M5" s="9"/>
    </row>
    <row r="6" spans="2:13" ht="12.75" customHeight="1" x14ac:dyDescent="0.25"/>
    <row r="38" spans="2:10" x14ac:dyDescent="0.25">
      <c r="B38" s="46" t="s">
        <v>68</v>
      </c>
      <c r="C38" s="47"/>
      <c r="D38" s="48"/>
      <c r="E38" s="48"/>
      <c r="F38" s="48"/>
      <c r="G38" s="48"/>
      <c r="H38" s="48"/>
      <c r="I38" s="49"/>
      <c r="J38" s="49"/>
    </row>
    <row r="39" spans="2:10" ht="15" customHeight="1" x14ac:dyDescent="0.25">
      <c r="B39" s="56" t="s">
        <v>69</v>
      </c>
      <c r="C39" s="56"/>
      <c r="D39" s="56"/>
      <c r="E39" s="56"/>
      <c r="F39" s="56"/>
      <c r="G39" s="56"/>
      <c r="H39" s="56"/>
      <c r="I39" s="56"/>
      <c r="J39" s="56"/>
    </row>
    <row r="40" spans="2:10" ht="25" customHeight="1" x14ac:dyDescent="0.25">
      <c r="B40" s="56"/>
      <c r="C40" s="56"/>
      <c r="D40" s="56"/>
      <c r="E40" s="56"/>
      <c r="F40" s="56"/>
      <c r="G40" s="56"/>
      <c r="H40" s="56"/>
      <c r="I40" s="56"/>
      <c r="J40" s="56"/>
    </row>
    <row r="41" spans="2:10" ht="12.75" customHeight="1" x14ac:dyDescent="0.25">
      <c r="B41" s="56"/>
      <c r="C41" s="56"/>
      <c r="D41" s="56"/>
      <c r="E41" s="56"/>
      <c r="F41" s="56"/>
      <c r="G41" s="56"/>
      <c r="H41" s="56"/>
      <c r="I41" s="56"/>
      <c r="J41" s="56"/>
    </row>
    <row r="42" spans="2:10" x14ac:dyDescent="0.25">
      <c r="B42" s="56"/>
      <c r="C42" s="56"/>
      <c r="D42" s="56"/>
      <c r="E42" s="56"/>
      <c r="F42" s="56"/>
      <c r="G42" s="56"/>
      <c r="H42" s="56"/>
      <c r="I42" s="56"/>
      <c r="J42" s="56"/>
    </row>
    <row r="43" spans="2:10" x14ac:dyDescent="0.25">
      <c r="B43" s="32"/>
      <c r="C43" s="32"/>
      <c r="D43" s="32"/>
      <c r="E43" s="32"/>
      <c r="F43" s="32"/>
      <c r="G43" s="32"/>
      <c r="H43" s="32"/>
    </row>
  </sheetData>
  <sheetProtection algorithmName="SHA-512" hashValue="TMWGoXJ2PT9YsnOWVcBdsLzFQhyEqGLVTSxlSch4fByDL9ebU7iadrC0PcX4ZYmzgUceuBJa5b0RC29BfGu/rA==" saltValue="c1MUt7jeQ8zzESj3O5KHyA==" spinCount="100000" sheet="1" objects="1" scenarios="1"/>
  <mergeCells count="3">
    <mergeCell ref="B1:J1"/>
    <mergeCell ref="K1:K4"/>
    <mergeCell ref="B39:J42"/>
  </mergeCells>
  <hyperlinks>
    <hyperlink ref="K1" location="'List of Tables &amp; Charts'!A1" display="return to List of Tables &amp; Charts"/>
    <hyperlink ref="J4" location="'Chart 5.1 DATA'!A1" display="view Chart 5.1 data"/>
    <hyperlink ref="K1:K4" location="'Section 5 List of Tables Charts'!A1" display="return to List of Tables &amp; Charts"/>
  </hyperlinks>
  <pageMargins left="0.74803149606299213" right="0.74803149606299213" top="0.39370078740157483" bottom="0.74803149606299213" header="0.15748031496062992" footer="0.19685039370078741"/>
  <pageSetup paperSize="9" scale="62" orientation="portrait" r:id="rId1"/>
  <headerFooter alignWithMargins="0">
    <oddFooter>&amp;L&amp;8Scottish Stroke Improvement Programme 2019 Report&amp;R&amp;8©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6"/>
  <sheetViews>
    <sheetView workbookViewId="0"/>
  </sheetViews>
  <sheetFormatPr defaultColWidth="9.1796875" defaultRowHeight="10" x14ac:dyDescent="0.35"/>
  <cols>
    <col min="1" max="1" width="9.1796875" style="10"/>
    <col min="2" max="2" width="19" style="10" bestFit="1" customWidth="1"/>
    <col min="3" max="3" width="31.7265625" style="10" bestFit="1" customWidth="1"/>
    <col min="4" max="16384" width="9.1796875" style="10"/>
  </cols>
  <sheetData>
    <row r="1" spans="1:56" s="17" customFormat="1" ht="70" customHeight="1" x14ac:dyDescent="0.35">
      <c r="A1" s="43" t="s">
        <v>79</v>
      </c>
      <c r="B1" s="42" t="s">
        <v>0</v>
      </c>
      <c r="C1" s="42" t="s">
        <v>1</v>
      </c>
      <c r="D1" s="57" t="s">
        <v>61</v>
      </c>
      <c r="E1" s="61"/>
      <c r="F1" s="61"/>
      <c r="G1" s="61"/>
      <c r="H1" s="61"/>
      <c r="I1" s="62"/>
      <c r="J1" s="57" t="s">
        <v>55</v>
      </c>
      <c r="K1" s="58"/>
      <c r="L1" s="58"/>
      <c r="M1" s="58"/>
      <c r="N1" s="58"/>
      <c r="O1" s="59"/>
      <c r="P1" s="57" t="s">
        <v>56</v>
      </c>
      <c r="Q1" s="58"/>
      <c r="R1" s="58"/>
      <c r="S1" s="58"/>
      <c r="T1" s="58"/>
      <c r="U1" s="59"/>
      <c r="V1" s="57" t="s">
        <v>52</v>
      </c>
      <c r="W1" s="58"/>
      <c r="X1" s="58"/>
      <c r="Y1" s="58"/>
      <c r="Z1" s="58"/>
      <c r="AA1" s="59"/>
      <c r="AB1" s="57" t="s">
        <v>57</v>
      </c>
      <c r="AC1" s="58"/>
      <c r="AD1" s="58"/>
      <c r="AE1" s="58"/>
      <c r="AF1" s="58"/>
      <c r="AG1" s="59"/>
      <c r="AH1" s="57" t="s">
        <v>58</v>
      </c>
      <c r="AI1" s="58"/>
      <c r="AJ1" s="58"/>
      <c r="AK1" s="58"/>
      <c r="AL1" s="58"/>
      <c r="AM1" s="59"/>
      <c r="AN1" s="57" t="s">
        <v>53</v>
      </c>
      <c r="AO1" s="58"/>
      <c r="AP1" s="58"/>
      <c r="AQ1" s="58"/>
      <c r="AR1" s="58"/>
      <c r="AS1" s="59"/>
      <c r="AT1" s="57" t="s">
        <v>54</v>
      </c>
      <c r="AU1" s="58"/>
      <c r="AV1" s="58"/>
      <c r="AW1" s="58"/>
      <c r="AX1" s="58"/>
      <c r="AY1" s="60"/>
      <c r="AZ1" s="24" t="s">
        <v>59</v>
      </c>
      <c r="BA1" s="24" t="s">
        <v>60</v>
      </c>
    </row>
    <row r="2" spans="1:56" s="19" customFormat="1" ht="20.149999999999999" customHeight="1" x14ac:dyDescent="0.3">
      <c r="A2" s="44" t="s">
        <v>81</v>
      </c>
      <c r="B2" s="45" t="s">
        <v>75</v>
      </c>
      <c r="C2" s="45" t="s">
        <v>1</v>
      </c>
      <c r="D2" s="18">
        <v>2013</v>
      </c>
      <c r="E2" s="18">
        <v>2014</v>
      </c>
      <c r="F2" s="18">
        <v>2015</v>
      </c>
      <c r="G2" s="18">
        <v>2016</v>
      </c>
      <c r="H2" s="18">
        <v>2017</v>
      </c>
      <c r="I2" s="18">
        <v>2018</v>
      </c>
      <c r="J2" s="18">
        <v>2013</v>
      </c>
      <c r="K2" s="18">
        <v>2014</v>
      </c>
      <c r="L2" s="18">
        <v>2015</v>
      </c>
      <c r="M2" s="18">
        <v>2016</v>
      </c>
      <c r="N2" s="18">
        <v>2017</v>
      </c>
      <c r="O2" s="18">
        <v>2018</v>
      </c>
      <c r="P2" s="18">
        <v>2013</v>
      </c>
      <c r="Q2" s="18">
        <v>2014</v>
      </c>
      <c r="R2" s="18">
        <v>2015</v>
      </c>
      <c r="S2" s="18">
        <v>2016</v>
      </c>
      <c r="T2" s="18">
        <v>2017</v>
      </c>
      <c r="U2" s="18">
        <v>2018</v>
      </c>
      <c r="V2" s="18">
        <v>2013</v>
      </c>
      <c r="W2" s="18">
        <v>2014</v>
      </c>
      <c r="X2" s="18">
        <v>2015</v>
      </c>
      <c r="Y2" s="18">
        <v>2016</v>
      </c>
      <c r="Z2" s="18">
        <v>2017</v>
      </c>
      <c r="AA2" s="18">
        <v>2018</v>
      </c>
      <c r="AB2" s="18">
        <v>2013</v>
      </c>
      <c r="AC2" s="18">
        <v>2014</v>
      </c>
      <c r="AD2" s="18">
        <v>2015</v>
      </c>
      <c r="AE2" s="18">
        <v>2016</v>
      </c>
      <c r="AF2" s="18">
        <v>2017</v>
      </c>
      <c r="AG2" s="18">
        <v>2018</v>
      </c>
      <c r="AH2" s="18">
        <v>2013</v>
      </c>
      <c r="AI2" s="18">
        <v>2014</v>
      </c>
      <c r="AJ2" s="18">
        <v>2015</v>
      </c>
      <c r="AK2" s="18">
        <v>2016</v>
      </c>
      <c r="AL2" s="18">
        <v>2017</v>
      </c>
      <c r="AM2" s="18">
        <v>2018</v>
      </c>
      <c r="AN2" s="18">
        <v>2013</v>
      </c>
      <c r="AO2" s="18">
        <v>2014</v>
      </c>
      <c r="AP2" s="18">
        <v>2015</v>
      </c>
      <c r="AQ2" s="18">
        <v>2016</v>
      </c>
      <c r="AR2" s="18">
        <v>2017</v>
      </c>
      <c r="AS2" s="18">
        <v>2018</v>
      </c>
      <c r="AT2" s="18">
        <v>2013</v>
      </c>
      <c r="AU2" s="18">
        <v>2014</v>
      </c>
      <c r="AV2" s="18">
        <v>2015</v>
      </c>
      <c r="AW2" s="18">
        <v>2016</v>
      </c>
      <c r="AX2" s="41">
        <v>2017</v>
      </c>
      <c r="AY2" s="23">
        <v>2018</v>
      </c>
      <c r="AZ2" s="22"/>
      <c r="BA2" s="25"/>
      <c r="BB2" s="8" t="s">
        <v>62</v>
      </c>
      <c r="BC2" s="25"/>
      <c r="BD2" s="31" t="s">
        <v>63</v>
      </c>
    </row>
    <row r="3" spans="1:56" ht="12" x14ac:dyDescent="0.3">
      <c r="A3" s="20" t="s">
        <v>75</v>
      </c>
      <c r="B3" s="20" t="s">
        <v>7</v>
      </c>
      <c r="C3" s="20" t="s">
        <v>7</v>
      </c>
      <c r="D3" s="20">
        <v>758</v>
      </c>
      <c r="E3" s="20">
        <v>771</v>
      </c>
      <c r="F3" s="20">
        <v>763</v>
      </c>
      <c r="G3" s="20">
        <v>988</v>
      </c>
      <c r="H3" s="20">
        <v>1134</v>
      </c>
      <c r="I3" s="20">
        <v>1106</v>
      </c>
      <c r="J3" s="20">
        <v>172</v>
      </c>
      <c r="K3" s="20">
        <v>184</v>
      </c>
      <c r="L3" s="20">
        <v>199</v>
      </c>
      <c r="M3" s="20">
        <v>204</v>
      </c>
      <c r="N3" s="20">
        <v>233</v>
      </c>
      <c r="O3" s="20">
        <v>234</v>
      </c>
      <c r="P3" s="20">
        <v>40</v>
      </c>
      <c r="Q3" s="20">
        <v>43</v>
      </c>
      <c r="R3" s="20">
        <v>54</v>
      </c>
      <c r="S3" s="20">
        <v>62</v>
      </c>
      <c r="T3" s="20">
        <v>92</v>
      </c>
      <c r="U3" s="20">
        <v>78</v>
      </c>
      <c r="V3" s="20">
        <v>702</v>
      </c>
      <c r="W3" s="20">
        <v>709</v>
      </c>
      <c r="X3" s="20">
        <v>691</v>
      </c>
      <c r="Y3" s="20">
        <v>907</v>
      </c>
      <c r="Z3" s="20">
        <v>1054</v>
      </c>
      <c r="AA3" s="20">
        <v>1042</v>
      </c>
      <c r="AB3" s="20">
        <v>144</v>
      </c>
      <c r="AC3" s="20">
        <v>154</v>
      </c>
      <c r="AD3" s="20">
        <v>154</v>
      </c>
      <c r="AE3" s="20">
        <v>168</v>
      </c>
      <c r="AF3" s="20">
        <v>190</v>
      </c>
      <c r="AG3" s="20">
        <v>205</v>
      </c>
      <c r="AH3" s="20">
        <v>70</v>
      </c>
      <c r="AI3" s="20">
        <v>81</v>
      </c>
      <c r="AJ3" s="20">
        <v>75</v>
      </c>
      <c r="AK3" s="20">
        <v>71</v>
      </c>
      <c r="AL3" s="20">
        <v>132</v>
      </c>
      <c r="AM3" s="20">
        <v>142</v>
      </c>
      <c r="AN3" s="21">
        <f>IF(ISERR(P3/J3*100),"",P3/J3*100)</f>
        <v>23.255813953488371</v>
      </c>
      <c r="AO3" s="21">
        <f t="shared" ref="AO3:AO46" si="0">IF(ISERR(Q3/K3*100),"",Q3/K3*100)</f>
        <v>23.369565217391305</v>
      </c>
      <c r="AP3" s="21">
        <f t="shared" ref="AP3:AP46" si="1">IF(ISERR(R3/L3*100),"",R3/L3*100)</f>
        <v>27.1356783919598</v>
      </c>
      <c r="AQ3" s="21">
        <f t="shared" ref="AQ3:AQ46" si="2">IF(ISERR(S3/M3*100),"",S3/M3*100)</f>
        <v>30.392156862745097</v>
      </c>
      <c r="AR3" s="21">
        <f t="shared" ref="AR3:AR46" si="3">IF(ISERR(T3/N3*100),"",T3/N3*100)</f>
        <v>39.484978540772531</v>
      </c>
      <c r="AS3" s="21">
        <f t="shared" ref="AS3:AS46" si="4">IF(ISERR(U3/O3*100),"",U3/O3*100)</f>
        <v>33.333333333333329</v>
      </c>
      <c r="AT3" s="21">
        <f>IF(ISERR(AH3/AB3*100),"",AH3/AB3*100)</f>
        <v>48.611111111111107</v>
      </c>
      <c r="AU3" s="21">
        <f t="shared" ref="AU3:AU46" si="5">IF(ISERR(AI3/AC3*100),"",AI3/AC3*100)</f>
        <v>52.597402597402599</v>
      </c>
      <c r="AV3" s="21">
        <f t="shared" ref="AV3:AV46" si="6">IF(ISERR(AJ3/AD3*100),"",AJ3/AD3*100)</f>
        <v>48.701298701298704</v>
      </c>
      <c r="AW3" s="21">
        <f t="shared" ref="AW3:AW46" si="7">IF(ISERR(AK3/AE3*100),"",AK3/AE3*100)</f>
        <v>42.261904761904759</v>
      </c>
      <c r="AX3" s="21">
        <f t="shared" ref="AX3:AX46" si="8">IF(ISERR(AL3/AF3*100),"",AL3/AF3*100)</f>
        <v>69.473684210526315</v>
      </c>
      <c r="AY3" s="21">
        <f t="shared" ref="AY3:AY46" si="9">IF(ISERR(AM3/AG3*100),"",AM3/AG3*100)</f>
        <v>69.268292682926827</v>
      </c>
      <c r="BA3" s="8" t="s">
        <v>64</v>
      </c>
      <c r="BB3" s="26"/>
      <c r="BC3" s="27"/>
      <c r="BD3" s="28"/>
    </row>
    <row r="4" spans="1:56" x14ac:dyDescent="0.35">
      <c r="A4" s="20" t="s">
        <v>1</v>
      </c>
      <c r="B4" s="20" t="s">
        <v>7</v>
      </c>
      <c r="C4" s="20" t="s">
        <v>17</v>
      </c>
      <c r="D4" s="20">
        <v>337</v>
      </c>
      <c r="E4" s="20">
        <v>348</v>
      </c>
      <c r="F4" s="20">
        <v>289</v>
      </c>
      <c r="G4" s="20">
        <v>45</v>
      </c>
      <c r="H4" s="20">
        <v>30</v>
      </c>
      <c r="I4" s="20">
        <v>35</v>
      </c>
      <c r="J4" s="20">
        <v>71</v>
      </c>
      <c r="K4" s="20">
        <v>84</v>
      </c>
      <c r="L4" s="20">
        <v>80</v>
      </c>
      <c r="M4" s="20">
        <v>14</v>
      </c>
      <c r="N4" s="20">
        <v>9</v>
      </c>
      <c r="O4" s="20">
        <v>11</v>
      </c>
      <c r="P4" s="20">
        <v>11</v>
      </c>
      <c r="Q4" s="20">
        <v>16</v>
      </c>
      <c r="R4" s="20">
        <v>22</v>
      </c>
      <c r="S4" s="20">
        <v>3</v>
      </c>
      <c r="T4" s="20">
        <v>4</v>
      </c>
      <c r="U4" s="20">
        <v>5</v>
      </c>
      <c r="V4" s="20">
        <v>304</v>
      </c>
      <c r="W4" s="20">
        <v>313</v>
      </c>
      <c r="X4" s="20">
        <v>260</v>
      </c>
      <c r="Y4" s="20">
        <v>41</v>
      </c>
      <c r="Z4" s="20">
        <v>24</v>
      </c>
      <c r="AA4" s="20">
        <v>32</v>
      </c>
      <c r="AB4" s="20">
        <v>53</v>
      </c>
      <c r="AC4" s="20">
        <v>65</v>
      </c>
      <c r="AD4" s="20">
        <v>65</v>
      </c>
      <c r="AE4" s="20">
        <v>11</v>
      </c>
      <c r="AF4" s="20">
        <v>5</v>
      </c>
      <c r="AG4" s="20">
        <v>10</v>
      </c>
      <c r="AH4" s="20">
        <v>22</v>
      </c>
      <c r="AI4" s="20">
        <v>25</v>
      </c>
      <c r="AJ4" s="20">
        <v>35</v>
      </c>
      <c r="AK4" s="20">
        <v>3</v>
      </c>
      <c r="AL4" s="20">
        <v>2</v>
      </c>
      <c r="AM4" s="20">
        <v>7</v>
      </c>
      <c r="AN4" s="21">
        <f t="shared" ref="AN4:AN46" si="10">IF(ISERR(P4/J4*100),"",P4/J4*100)</f>
        <v>15.492957746478872</v>
      </c>
      <c r="AO4" s="21">
        <f t="shared" si="0"/>
        <v>19.047619047619047</v>
      </c>
      <c r="AP4" s="21">
        <f t="shared" si="1"/>
        <v>27.500000000000004</v>
      </c>
      <c r="AQ4" s="21">
        <f t="shared" si="2"/>
        <v>21.428571428571427</v>
      </c>
      <c r="AR4" s="21">
        <f t="shared" si="3"/>
        <v>44.444444444444443</v>
      </c>
      <c r="AS4" s="21">
        <f t="shared" si="4"/>
        <v>45.454545454545453</v>
      </c>
      <c r="AT4" s="21">
        <f t="shared" ref="AT4:AT46" si="11">IF(ISERR(AH4/AB4*100),"",AH4/AB4*100)</f>
        <v>41.509433962264154</v>
      </c>
      <c r="AU4" s="21">
        <f t="shared" si="5"/>
        <v>38.461538461538467</v>
      </c>
      <c r="AV4" s="21">
        <f t="shared" si="6"/>
        <v>53.846153846153847</v>
      </c>
      <c r="AW4" s="21">
        <f t="shared" si="7"/>
        <v>27.27272727272727</v>
      </c>
      <c r="AX4" s="21">
        <f t="shared" si="8"/>
        <v>40</v>
      </c>
      <c r="AY4" s="21">
        <f t="shared" si="9"/>
        <v>70</v>
      </c>
    </row>
    <row r="5" spans="1:56" x14ac:dyDescent="0.35">
      <c r="A5" s="20" t="s">
        <v>1</v>
      </c>
      <c r="B5" s="20" t="s">
        <v>7</v>
      </c>
      <c r="C5" s="20" t="s">
        <v>18</v>
      </c>
      <c r="D5" s="20">
        <v>421</v>
      </c>
      <c r="E5" s="20">
        <v>423</v>
      </c>
      <c r="F5" s="20">
        <v>474</v>
      </c>
      <c r="G5" s="20">
        <v>943</v>
      </c>
      <c r="H5" s="20">
        <v>1104</v>
      </c>
      <c r="I5" s="20">
        <v>1071</v>
      </c>
      <c r="J5" s="20">
        <v>101</v>
      </c>
      <c r="K5" s="20">
        <v>100</v>
      </c>
      <c r="L5" s="20">
        <v>119</v>
      </c>
      <c r="M5" s="20">
        <v>190</v>
      </c>
      <c r="N5" s="20">
        <v>224</v>
      </c>
      <c r="O5" s="20">
        <v>223</v>
      </c>
      <c r="P5" s="20">
        <v>29</v>
      </c>
      <c r="Q5" s="20">
        <v>27</v>
      </c>
      <c r="R5" s="20">
        <v>32</v>
      </c>
      <c r="S5" s="20">
        <v>59</v>
      </c>
      <c r="T5" s="20">
        <v>88</v>
      </c>
      <c r="U5" s="20">
        <v>73</v>
      </c>
      <c r="V5" s="20">
        <v>398</v>
      </c>
      <c r="W5" s="20">
        <v>396</v>
      </c>
      <c r="X5" s="20">
        <v>431</v>
      </c>
      <c r="Y5" s="20">
        <v>866</v>
      </c>
      <c r="Z5" s="20">
        <v>1030</v>
      </c>
      <c r="AA5" s="20">
        <v>1010</v>
      </c>
      <c r="AB5" s="20">
        <v>91</v>
      </c>
      <c r="AC5" s="20">
        <v>89</v>
      </c>
      <c r="AD5" s="20">
        <v>89</v>
      </c>
      <c r="AE5" s="20">
        <v>157</v>
      </c>
      <c r="AF5" s="20">
        <v>185</v>
      </c>
      <c r="AG5" s="20">
        <v>195</v>
      </c>
      <c r="AH5" s="20">
        <v>48</v>
      </c>
      <c r="AI5" s="20">
        <v>56</v>
      </c>
      <c r="AJ5" s="20">
        <v>40</v>
      </c>
      <c r="AK5" s="20">
        <v>68</v>
      </c>
      <c r="AL5" s="20">
        <v>130</v>
      </c>
      <c r="AM5" s="20">
        <v>135</v>
      </c>
      <c r="AN5" s="21">
        <f t="shared" si="10"/>
        <v>28.71287128712871</v>
      </c>
      <c r="AO5" s="21">
        <f t="shared" si="0"/>
        <v>27</v>
      </c>
      <c r="AP5" s="21">
        <f t="shared" si="1"/>
        <v>26.890756302521009</v>
      </c>
      <c r="AQ5" s="21">
        <f t="shared" si="2"/>
        <v>31.05263157894737</v>
      </c>
      <c r="AR5" s="21">
        <f t="shared" si="3"/>
        <v>39.285714285714285</v>
      </c>
      <c r="AS5" s="21">
        <f t="shared" si="4"/>
        <v>32.735426008968609</v>
      </c>
      <c r="AT5" s="21">
        <f t="shared" si="11"/>
        <v>52.747252747252752</v>
      </c>
      <c r="AU5" s="21">
        <f t="shared" si="5"/>
        <v>62.921348314606739</v>
      </c>
      <c r="AV5" s="21">
        <f t="shared" si="6"/>
        <v>44.943820224719097</v>
      </c>
      <c r="AW5" s="21">
        <f t="shared" si="7"/>
        <v>43.312101910828027</v>
      </c>
      <c r="AX5" s="21">
        <f t="shared" si="8"/>
        <v>70.270270270270274</v>
      </c>
      <c r="AY5" s="21">
        <f t="shared" si="9"/>
        <v>69.230769230769226</v>
      </c>
    </row>
    <row r="6" spans="1:56" x14ac:dyDescent="0.35">
      <c r="A6" s="20" t="s">
        <v>75</v>
      </c>
      <c r="B6" s="20" t="s">
        <v>2</v>
      </c>
      <c r="C6" s="20" t="s">
        <v>2</v>
      </c>
      <c r="D6" s="20">
        <v>244</v>
      </c>
      <c r="E6" s="20">
        <v>230</v>
      </c>
      <c r="F6" s="20">
        <v>231</v>
      </c>
      <c r="G6" s="20">
        <v>266</v>
      </c>
      <c r="H6" s="20">
        <v>215</v>
      </c>
      <c r="I6" s="20">
        <v>210</v>
      </c>
      <c r="J6" s="20">
        <v>61</v>
      </c>
      <c r="K6" s="20">
        <v>79</v>
      </c>
      <c r="L6" s="20">
        <v>75</v>
      </c>
      <c r="M6" s="20">
        <v>79</v>
      </c>
      <c r="N6" s="20">
        <v>46</v>
      </c>
      <c r="O6" s="20">
        <v>56</v>
      </c>
      <c r="P6" s="20">
        <v>23</v>
      </c>
      <c r="Q6" s="20">
        <v>29</v>
      </c>
      <c r="R6" s="20">
        <v>20</v>
      </c>
      <c r="S6" s="20">
        <v>26</v>
      </c>
      <c r="T6" s="20">
        <v>19</v>
      </c>
      <c r="U6" s="20">
        <v>30</v>
      </c>
      <c r="V6" s="20">
        <v>223</v>
      </c>
      <c r="W6" s="20">
        <v>201</v>
      </c>
      <c r="X6" s="20">
        <v>199</v>
      </c>
      <c r="Y6" s="20">
        <v>237</v>
      </c>
      <c r="Z6" s="20">
        <v>191</v>
      </c>
      <c r="AA6" s="20">
        <v>182</v>
      </c>
      <c r="AB6" s="20">
        <v>49</v>
      </c>
      <c r="AC6" s="20">
        <v>66</v>
      </c>
      <c r="AD6" s="20">
        <v>56</v>
      </c>
      <c r="AE6" s="20">
        <v>64</v>
      </c>
      <c r="AF6" s="20">
        <v>35</v>
      </c>
      <c r="AG6" s="20">
        <v>43</v>
      </c>
      <c r="AH6" s="20">
        <v>26</v>
      </c>
      <c r="AI6" s="20">
        <v>39</v>
      </c>
      <c r="AJ6" s="20">
        <v>27</v>
      </c>
      <c r="AK6" s="20">
        <v>34</v>
      </c>
      <c r="AL6" s="20">
        <v>19</v>
      </c>
      <c r="AM6" s="20">
        <v>34</v>
      </c>
      <c r="AN6" s="21">
        <f t="shared" si="10"/>
        <v>37.704918032786885</v>
      </c>
      <c r="AO6" s="21">
        <f t="shared" si="0"/>
        <v>36.708860759493675</v>
      </c>
      <c r="AP6" s="21">
        <f t="shared" si="1"/>
        <v>26.666666666666668</v>
      </c>
      <c r="AQ6" s="21">
        <f t="shared" si="2"/>
        <v>32.911392405063289</v>
      </c>
      <c r="AR6" s="21">
        <f t="shared" si="3"/>
        <v>41.304347826086953</v>
      </c>
      <c r="AS6" s="21">
        <f t="shared" si="4"/>
        <v>53.571428571428569</v>
      </c>
      <c r="AT6" s="21">
        <f t="shared" si="11"/>
        <v>53.061224489795919</v>
      </c>
      <c r="AU6" s="21">
        <f t="shared" si="5"/>
        <v>59.090909090909093</v>
      </c>
      <c r="AV6" s="21">
        <f t="shared" si="6"/>
        <v>48.214285714285715</v>
      </c>
      <c r="AW6" s="21">
        <f t="shared" si="7"/>
        <v>53.125</v>
      </c>
      <c r="AX6" s="21">
        <f t="shared" si="8"/>
        <v>54.285714285714285</v>
      </c>
      <c r="AY6" s="21">
        <f t="shared" si="9"/>
        <v>79.069767441860463</v>
      </c>
    </row>
    <row r="7" spans="1:56" x14ac:dyDescent="0.35">
      <c r="A7" s="20" t="s">
        <v>1</v>
      </c>
      <c r="B7" s="20" t="s">
        <v>2</v>
      </c>
      <c r="C7" s="20" t="s">
        <v>19</v>
      </c>
      <c r="D7" s="20">
        <v>244</v>
      </c>
      <c r="E7" s="20">
        <v>230</v>
      </c>
      <c r="F7" s="20">
        <v>231</v>
      </c>
      <c r="G7" s="20">
        <v>266</v>
      </c>
      <c r="H7" s="20">
        <v>215</v>
      </c>
      <c r="I7" s="20">
        <v>210</v>
      </c>
      <c r="J7" s="20">
        <v>61</v>
      </c>
      <c r="K7" s="20">
        <v>79</v>
      </c>
      <c r="L7" s="20">
        <v>75</v>
      </c>
      <c r="M7" s="20">
        <v>79</v>
      </c>
      <c r="N7" s="20">
        <v>46</v>
      </c>
      <c r="O7" s="20">
        <v>56</v>
      </c>
      <c r="P7" s="20">
        <v>23</v>
      </c>
      <c r="Q7" s="20">
        <v>29</v>
      </c>
      <c r="R7" s="20">
        <v>20</v>
      </c>
      <c r="S7" s="20">
        <v>26</v>
      </c>
      <c r="T7" s="20">
        <v>19</v>
      </c>
      <c r="U7" s="20">
        <v>30</v>
      </c>
      <c r="V7" s="20">
        <v>223</v>
      </c>
      <c r="W7" s="20">
        <v>201</v>
      </c>
      <c r="X7" s="20">
        <v>199</v>
      </c>
      <c r="Y7" s="20">
        <v>237</v>
      </c>
      <c r="Z7" s="20">
        <v>191</v>
      </c>
      <c r="AA7" s="20">
        <v>182</v>
      </c>
      <c r="AB7" s="20">
        <v>49</v>
      </c>
      <c r="AC7" s="20">
        <v>66</v>
      </c>
      <c r="AD7" s="20">
        <v>56</v>
      </c>
      <c r="AE7" s="20">
        <v>64</v>
      </c>
      <c r="AF7" s="20">
        <v>35</v>
      </c>
      <c r="AG7" s="20">
        <v>43</v>
      </c>
      <c r="AH7" s="20">
        <v>26</v>
      </c>
      <c r="AI7" s="20">
        <v>39</v>
      </c>
      <c r="AJ7" s="20">
        <v>27</v>
      </c>
      <c r="AK7" s="20">
        <v>34</v>
      </c>
      <c r="AL7" s="20">
        <v>19</v>
      </c>
      <c r="AM7" s="20">
        <v>34</v>
      </c>
      <c r="AN7" s="21">
        <f t="shared" si="10"/>
        <v>37.704918032786885</v>
      </c>
      <c r="AO7" s="21">
        <f t="shared" si="0"/>
        <v>36.708860759493675</v>
      </c>
      <c r="AP7" s="21">
        <f t="shared" si="1"/>
        <v>26.666666666666668</v>
      </c>
      <c r="AQ7" s="21">
        <f t="shared" si="2"/>
        <v>32.911392405063289</v>
      </c>
      <c r="AR7" s="21">
        <f t="shared" si="3"/>
        <v>41.304347826086953</v>
      </c>
      <c r="AS7" s="21">
        <f t="shared" si="4"/>
        <v>53.571428571428569</v>
      </c>
      <c r="AT7" s="21">
        <f t="shared" si="11"/>
        <v>53.061224489795919</v>
      </c>
      <c r="AU7" s="21">
        <f t="shared" si="5"/>
        <v>59.090909090909093</v>
      </c>
      <c r="AV7" s="21">
        <f t="shared" si="6"/>
        <v>48.214285714285715</v>
      </c>
      <c r="AW7" s="21">
        <f t="shared" si="7"/>
        <v>53.125</v>
      </c>
      <c r="AX7" s="21">
        <f t="shared" si="8"/>
        <v>54.285714285714285</v>
      </c>
      <c r="AY7" s="21">
        <f t="shared" si="9"/>
        <v>79.069767441860463</v>
      </c>
    </row>
    <row r="8" spans="1:56" x14ac:dyDescent="0.35">
      <c r="A8" s="20" t="s">
        <v>75</v>
      </c>
      <c r="B8" s="20" t="s">
        <v>5</v>
      </c>
      <c r="C8" s="20" t="s">
        <v>5</v>
      </c>
      <c r="D8" s="20">
        <v>308</v>
      </c>
      <c r="E8" s="20">
        <v>300</v>
      </c>
      <c r="F8" s="20">
        <v>307</v>
      </c>
      <c r="G8" s="20">
        <v>262</v>
      </c>
      <c r="H8" s="20">
        <v>302</v>
      </c>
      <c r="I8" s="20">
        <v>284</v>
      </c>
      <c r="J8" s="20">
        <v>95</v>
      </c>
      <c r="K8" s="20">
        <v>80</v>
      </c>
      <c r="L8" s="20">
        <v>82</v>
      </c>
      <c r="M8" s="20">
        <v>71</v>
      </c>
      <c r="N8" s="20">
        <v>79</v>
      </c>
      <c r="O8" s="20">
        <v>63</v>
      </c>
      <c r="P8" s="20">
        <v>28</v>
      </c>
      <c r="Q8" s="20">
        <v>21</v>
      </c>
      <c r="R8" s="20">
        <v>24</v>
      </c>
      <c r="S8" s="20">
        <v>31</v>
      </c>
      <c r="T8" s="20">
        <v>27</v>
      </c>
      <c r="U8" s="20">
        <v>29</v>
      </c>
      <c r="V8" s="20">
        <v>283</v>
      </c>
      <c r="W8" s="20">
        <v>274</v>
      </c>
      <c r="X8" s="20">
        <v>276</v>
      </c>
      <c r="Y8" s="20">
        <v>238</v>
      </c>
      <c r="Z8" s="20">
        <v>276</v>
      </c>
      <c r="AA8" s="20">
        <v>259</v>
      </c>
      <c r="AB8" s="20">
        <v>85</v>
      </c>
      <c r="AC8" s="20">
        <v>69</v>
      </c>
      <c r="AD8" s="20">
        <v>65</v>
      </c>
      <c r="AE8" s="20">
        <v>63</v>
      </c>
      <c r="AF8" s="20">
        <v>65</v>
      </c>
      <c r="AG8" s="20">
        <v>54</v>
      </c>
      <c r="AH8" s="20">
        <v>64</v>
      </c>
      <c r="AI8" s="20">
        <v>53</v>
      </c>
      <c r="AJ8" s="20">
        <v>43</v>
      </c>
      <c r="AK8" s="20">
        <v>49</v>
      </c>
      <c r="AL8" s="20">
        <v>45</v>
      </c>
      <c r="AM8" s="20">
        <v>43</v>
      </c>
      <c r="AN8" s="21">
        <f t="shared" si="10"/>
        <v>29.473684210526311</v>
      </c>
      <c r="AO8" s="21">
        <f t="shared" si="0"/>
        <v>26.25</v>
      </c>
      <c r="AP8" s="21">
        <f t="shared" si="1"/>
        <v>29.268292682926827</v>
      </c>
      <c r="AQ8" s="21">
        <f t="shared" si="2"/>
        <v>43.661971830985912</v>
      </c>
      <c r="AR8" s="21">
        <f t="shared" si="3"/>
        <v>34.177215189873415</v>
      </c>
      <c r="AS8" s="21">
        <f t="shared" si="4"/>
        <v>46.031746031746032</v>
      </c>
      <c r="AT8" s="21">
        <f t="shared" si="11"/>
        <v>75.294117647058826</v>
      </c>
      <c r="AU8" s="21">
        <f t="shared" si="5"/>
        <v>76.811594202898547</v>
      </c>
      <c r="AV8" s="21">
        <f t="shared" si="6"/>
        <v>66.153846153846146</v>
      </c>
      <c r="AW8" s="21">
        <f t="shared" si="7"/>
        <v>77.777777777777786</v>
      </c>
      <c r="AX8" s="21">
        <f t="shared" si="8"/>
        <v>69.230769230769226</v>
      </c>
      <c r="AY8" s="21">
        <f t="shared" si="9"/>
        <v>79.629629629629633</v>
      </c>
    </row>
    <row r="9" spans="1:56" x14ac:dyDescent="0.35">
      <c r="A9" s="20" t="s">
        <v>1</v>
      </c>
      <c r="B9" s="20" t="s">
        <v>5</v>
      </c>
      <c r="C9" s="20" t="s">
        <v>20</v>
      </c>
      <c r="D9" s="20">
        <v>255</v>
      </c>
      <c r="E9" s="20">
        <v>254</v>
      </c>
      <c r="F9" s="20">
        <v>264</v>
      </c>
      <c r="G9" s="20">
        <v>228</v>
      </c>
      <c r="H9" s="20">
        <v>257</v>
      </c>
      <c r="I9" s="20">
        <v>244</v>
      </c>
      <c r="J9" s="20">
        <v>83</v>
      </c>
      <c r="K9" s="20">
        <v>68</v>
      </c>
      <c r="L9" s="20">
        <v>63</v>
      </c>
      <c r="M9" s="20">
        <v>61</v>
      </c>
      <c r="N9" s="20">
        <v>66</v>
      </c>
      <c r="O9" s="20">
        <v>55</v>
      </c>
      <c r="P9" s="20">
        <v>26</v>
      </c>
      <c r="Q9" s="20">
        <v>18</v>
      </c>
      <c r="R9" s="20">
        <v>18</v>
      </c>
      <c r="S9" s="20">
        <v>27</v>
      </c>
      <c r="T9" s="20">
        <v>22</v>
      </c>
      <c r="U9" s="20">
        <v>27</v>
      </c>
      <c r="V9" s="20">
        <v>235</v>
      </c>
      <c r="W9" s="20">
        <v>230</v>
      </c>
      <c r="X9" s="20">
        <v>238</v>
      </c>
      <c r="Y9" s="20">
        <v>208</v>
      </c>
      <c r="Z9" s="20">
        <v>236</v>
      </c>
      <c r="AA9" s="20">
        <v>226</v>
      </c>
      <c r="AB9" s="20">
        <v>74</v>
      </c>
      <c r="AC9" s="20">
        <v>58</v>
      </c>
      <c r="AD9" s="20">
        <v>49</v>
      </c>
      <c r="AE9" s="20">
        <v>53</v>
      </c>
      <c r="AF9" s="20">
        <v>55</v>
      </c>
      <c r="AG9" s="20">
        <v>48</v>
      </c>
      <c r="AH9" s="20">
        <v>56</v>
      </c>
      <c r="AI9" s="20">
        <v>47</v>
      </c>
      <c r="AJ9" s="20">
        <v>32</v>
      </c>
      <c r="AK9" s="20">
        <v>45</v>
      </c>
      <c r="AL9" s="20">
        <v>40</v>
      </c>
      <c r="AM9" s="20">
        <v>41</v>
      </c>
      <c r="AN9" s="21">
        <f t="shared" si="10"/>
        <v>31.325301204819279</v>
      </c>
      <c r="AO9" s="21">
        <f t="shared" si="0"/>
        <v>26.47058823529412</v>
      </c>
      <c r="AP9" s="21">
        <f t="shared" si="1"/>
        <v>28.571428571428569</v>
      </c>
      <c r="AQ9" s="21">
        <f t="shared" si="2"/>
        <v>44.26229508196721</v>
      </c>
      <c r="AR9" s="21">
        <f t="shared" si="3"/>
        <v>33.333333333333329</v>
      </c>
      <c r="AS9" s="21">
        <f t="shared" si="4"/>
        <v>49.090909090909093</v>
      </c>
      <c r="AT9" s="21">
        <f t="shared" si="11"/>
        <v>75.675675675675677</v>
      </c>
      <c r="AU9" s="21">
        <f t="shared" si="5"/>
        <v>81.034482758620683</v>
      </c>
      <c r="AV9" s="21">
        <f t="shared" si="6"/>
        <v>65.306122448979593</v>
      </c>
      <c r="AW9" s="21">
        <f t="shared" si="7"/>
        <v>84.905660377358487</v>
      </c>
      <c r="AX9" s="21">
        <f t="shared" si="8"/>
        <v>72.727272727272734</v>
      </c>
      <c r="AY9" s="21">
        <f t="shared" si="9"/>
        <v>85.416666666666657</v>
      </c>
    </row>
    <row r="10" spans="1:56" x14ac:dyDescent="0.35">
      <c r="A10" s="20" t="s">
        <v>1</v>
      </c>
      <c r="B10" s="20" t="s">
        <v>5</v>
      </c>
      <c r="C10" s="20" t="s">
        <v>21</v>
      </c>
      <c r="D10" s="20">
        <v>53</v>
      </c>
      <c r="E10" s="20">
        <v>46</v>
      </c>
      <c r="F10" s="20">
        <v>43</v>
      </c>
      <c r="G10" s="20">
        <v>34</v>
      </c>
      <c r="H10" s="20">
        <v>45</v>
      </c>
      <c r="I10" s="20">
        <v>40</v>
      </c>
      <c r="J10" s="20">
        <v>12</v>
      </c>
      <c r="K10" s="20">
        <v>12</v>
      </c>
      <c r="L10" s="20">
        <v>19</v>
      </c>
      <c r="M10" s="20">
        <v>10</v>
      </c>
      <c r="N10" s="20">
        <v>13</v>
      </c>
      <c r="O10" s="20">
        <v>8</v>
      </c>
      <c r="P10" s="20">
        <v>2</v>
      </c>
      <c r="Q10" s="20">
        <v>3</v>
      </c>
      <c r="R10" s="20">
        <v>6</v>
      </c>
      <c r="S10" s="20">
        <v>4</v>
      </c>
      <c r="T10" s="20">
        <v>5</v>
      </c>
      <c r="U10" s="20">
        <v>2</v>
      </c>
      <c r="V10" s="20">
        <v>48</v>
      </c>
      <c r="W10" s="20">
        <v>44</v>
      </c>
      <c r="X10" s="20">
        <v>38</v>
      </c>
      <c r="Y10" s="20">
        <v>30</v>
      </c>
      <c r="Z10" s="20">
        <v>40</v>
      </c>
      <c r="AA10" s="20">
        <v>33</v>
      </c>
      <c r="AB10" s="20">
        <v>11</v>
      </c>
      <c r="AC10" s="20">
        <v>11</v>
      </c>
      <c r="AD10" s="20">
        <v>16</v>
      </c>
      <c r="AE10" s="20">
        <v>10</v>
      </c>
      <c r="AF10" s="20">
        <v>10</v>
      </c>
      <c r="AG10" s="20">
        <v>6</v>
      </c>
      <c r="AH10" s="20">
        <v>8</v>
      </c>
      <c r="AI10" s="20">
        <v>6</v>
      </c>
      <c r="AJ10" s="20">
        <v>11</v>
      </c>
      <c r="AK10" s="20">
        <v>4</v>
      </c>
      <c r="AL10" s="20">
        <v>5</v>
      </c>
      <c r="AM10" s="20">
        <v>2</v>
      </c>
      <c r="AN10" s="21">
        <f t="shared" si="10"/>
        <v>16.666666666666664</v>
      </c>
      <c r="AO10" s="21">
        <f t="shared" si="0"/>
        <v>25</v>
      </c>
      <c r="AP10" s="21">
        <f t="shared" si="1"/>
        <v>31.578947368421051</v>
      </c>
      <c r="AQ10" s="21">
        <f t="shared" si="2"/>
        <v>40</v>
      </c>
      <c r="AR10" s="21">
        <f t="shared" si="3"/>
        <v>38.461538461538467</v>
      </c>
      <c r="AS10" s="21">
        <f t="shared" si="4"/>
        <v>25</v>
      </c>
      <c r="AT10" s="21">
        <f t="shared" si="11"/>
        <v>72.727272727272734</v>
      </c>
      <c r="AU10" s="21">
        <f t="shared" si="5"/>
        <v>54.54545454545454</v>
      </c>
      <c r="AV10" s="21">
        <f t="shared" si="6"/>
        <v>68.75</v>
      </c>
      <c r="AW10" s="21">
        <f t="shared" si="7"/>
        <v>40</v>
      </c>
      <c r="AX10" s="21">
        <f t="shared" si="8"/>
        <v>50</v>
      </c>
      <c r="AY10" s="21">
        <f t="shared" si="9"/>
        <v>33.333333333333329</v>
      </c>
    </row>
    <row r="11" spans="1:56" x14ac:dyDescent="0.35">
      <c r="A11" s="20" t="s">
        <v>75</v>
      </c>
      <c r="B11" s="20" t="s">
        <v>4</v>
      </c>
      <c r="C11" s="20" t="s">
        <v>4</v>
      </c>
      <c r="D11" s="20">
        <v>715</v>
      </c>
      <c r="E11" s="20">
        <v>745</v>
      </c>
      <c r="F11" s="20">
        <v>686</v>
      </c>
      <c r="G11" s="20">
        <v>790</v>
      </c>
      <c r="H11" s="20">
        <v>715</v>
      </c>
      <c r="I11" s="20">
        <v>935</v>
      </c>
      <c r="J11" s="20">
        <v>178</v>
      </c>
      <c r="K11" s="20">
        <v>183</v>
      </c>
      <c r="L11" s="20">
        <v>186</v>
      </c>
      <c r="M11" s="20">
        <v>170</v>
      </c>
      <c r="N11" s="20">
        <v>168</v>
      </c>
      <c r="O11" s="20">
        <v>196</v>
      </c>
      <c r="P11" s="20">
        <v>44</v>
      </c>
      <c r="Q11" s="20">
        <v>45</v>
      </c>
      <c r="R11" s="20">
        <v>55</v>
      </c>
      <c r="S11" s="20">
        <v>55</v>
      </c>
      <c r="T11" s="20">
        <v>53</v>
      </c>
      <c r="U11" s="20">
        <v>54</v>
      </c>
      <c r="V11" s="20">
        <v>667</v>
      </c>
      <c r="W11" s="20">
        <v>714</v>
      </c>
      <c r="X11" s="20">
        <v>637</v>
      </c>
      <c r="Y11" s="20">
        <v>738</v>
      </c>
      <c r="Z11" s="20">
        <v>653</v>
      </c>
      <c r="AA11" s="20">
        <v>873</v>
      </c>
      <c r="AB11" s="20">
        <v>150</v>
      </c>
      <c r="AC11" s="20">
        <v>162</v>
      </c>
      <c r="AD11" s="20">
        <v>161</v>
      </c>
      <c r="AE11" s="20">
        <v>146</v>
      </c>
      <c r="AF11" s="20">
        <v>140</v>
      </c>
      <c r="AG11" s="20">
        <v>167</v>
      </c>
      <c r="AH11" s="20">
        <v>75</v>
      </c>
      <c r="AI11" s="20">
        <v>90</v>
      </c>
      <c r="AJ11" s="20">
        <v>116</v>
      </c>
      <c r="AK11" s="20">
        <v>107</v>
      </c>
      <c r="AL11" s="20">
        <v>111</v>
      </c>
      <c r="AM11" s="20">
        <v>124</v>
      </c>
      <c r="AN11" s="21">
        <f t="shared" si="10"/>
        <v>24.719101123595504</v>
      </c>
      <c r="AO11" s="21">
        <f t="shared" si="0"/>
        <v>24.590163934426229</v>
      </c>
      <c r="AP11" s="21">
        <f t="shared" si="1"/>
        <v>29.56989247311828</v>
      </c>
      <c r="AQ11" s="21">
        <f t="shared" si="2"/>
        <v>32.352941176470587</v>
      </c>
      <c r="AR11" s="21">
        <f t="shared" si="3"/>
        <v>31.547619047619047</v>
      </c>
      <c r="AS11" s="21">
        <f t="shared" si="4"/>
        <v>27.551020408163261</v>
      </c>
      <c r="AT11" s="21">
        <f t="shared" si="11"/>
        <v>50</v>
      </c>
      <c r="AU11" s="21">
        <f t="shared" si="5"/>
        <v>55.555555555555557</v>
      </c>
      <c r="AV11" s="21">
        <f t="shared" si="6"/>
        <v>72.049689440993788</v>
      </c>
      <c r="AW11" s="21">
        <f t="shared" si="7"/>
        <v>73.287671232876718</v>
      </c>
      <c r="AX11" s="21">
        <f t="shared" si="8"/>
        <v>79.285714285714278</v>
      </c>
      <c r="AY11" s="21">
        <f t="shared" si="9"/>
        <v>74.251497005988014</v>
      </c>
    </row>
    <row r="12" spans="1:56" x14ac:dyDescent="0.35">
      <c r="A12" s="20" t="s">
        <v>1</v>
      </c>
      <c r="B12" s="20" t="s">
        <v>4</v>
      </c>
      <c r="C12" s="20" t="s">
        <v>76</v>
      </c>
      <c r="D12" s="20">
        <v>715</v>
      </c>
      <c r="E12" s="20">
        <v>745</v>
      </c>
      <c r="F12" s="20">
        <v>686</v>
      </c>
      <c r="G12" s="20">
        <v>790</v>
      </c>
      <c r="H12" s="20">
        <v>715</v>
      </c>
      <c r="I12" s="20">
        <v>935</v>
      </c>
      <c r="J12" s="20">
        <v>178</v>
      </c>
      <c r="K12" s="20">
        <v>183</v>
      </c>
      <c r="L12" s="20">
        <v>186</v>
      </c>
      <c r="M12" s="20">
        <v>170</v>
      </c>
      <c r="N12" s="20">
        <v>168</v>
      </c>
      <c r="O12" s="20">
        <v>196</v>
      </c>
      <c r="P12" s="20">
        <v>44</v>
      </c>
      <c r="Q12" s="20">
        <v>45</v>
      </c>
      <c r="R12" s="20">
        <v>55</v>
      </c>
      <c r="S12" s="20">
        <v>55</v>
      </c>
      <c r="T12" s="20">
        <v>53</v>
      </c>
      <c r="U12" s="20">
        <v>54</v>
      </c>
      <c r="V12" s="20">
        <v>667</v>
      </c>
      <c r="W12" s="20">
        <v>714</v>
      </c>
      <c r="X12" s="20">
        <v>637</v>
      </c>
      <c r="Y12" s="20">
        <v>738</v>
      </c>
      <c r="Z12" s="20">
        <v>653</v>
      </c>
      <c r="AA12" s="20">
        <v>873</v>
      </c>
      <c r="AB12" s="20">
        <v>150</v>
      </c>
      <c r="AC12" s="20">
        <v>162</v>
      </c>
      <c r="AD12" s="20">
        <v>161</v>
      </c>
      <c r="AE12" s="20">
        <v>146</v>
      </c>
      <c r="AF12" s="20">
        <v>140</v>
      </c>
      <c r="AG12" s="20">
        <v>167</v>
      </c>
      <c r="AH12" s="20">
        <v>75</v>
      </c>
      <c r="AI12" s="20">
        <v>90</v>
      </c>
      <c r="AJ12" s="20">
        <v>116</v>
      </c>
      <c r="AK12" s="20">
        <v>107</v>
      </c>
      <c r="AL12" s="20">
        <v>111</v>
      </c>
      <c r="AM12" s="20">
        <v>124</v>
      </c>
      <c r="AN12" s="21">
        <f t="shared" si="10"/>
        <v>24.719101123595504</v>
      </c>
      <c r="AO12" s="21">
        <f t="shared" si="0"/>
        <v>24.590163934426229</v>
      </c>
      <c r="AP12" s="21">
        <f t="shared" si="1"/>
        <v>29.56989247311828</v>
      </c>
      <c r="AQ12" s="21">
        <f t="shared" si="2"/>
        <v>32.352941176470587</v>
      </c>
      <c r="AR12" s="21">
        <f t="shared" si="3"/>
        <v>31.547619047619047</v>
      </c>
      <c r="AS12" s="21">
        <f t="shared" si="4"/>
        <v>27.551020408163261</v>
      </c>
      <c r="AT12" s="21">
        <f t="shared" si="11"/>
        <v>50</v>
      </c>
      <c r="AU12" s="21">
        <f t="shared" si="5"/>
        <v>55.555555555555557</v>
      </c>
      <c r="AV12" s="21">
        <f t="shared" si="6"/>
        <v>72.049689440993788</v>
      </c>
      <c r="AW12" s="21">
        <f t="shared" si="7"/>
        <v>73.287671232876718</v>
      </c>
      <c r="AX12" s="21">
        <f t="shared" si="8"/>
        <v>79.285714285714278</v>
      </c>
      <c r="AY12" s="21">
        <f t="shared" si="9"/>
        <v>74.251497005988014</v>
      </c>
    </row>
    <row r="13" spans="1:56" x14ac:dyDescent="0.35">
      <c r="A13" s="20" t="s">
        <v>75</v>
      </c>
      <c r="B13" s="20" t="s">
        <v>9</v>
      </c>
      <c r="C13" s="20" t="s">
        <v>9</v>
      </c>
      <c r="D13" s="20">
        <v>464</v>
      </c>
      <c r="E13" s="20">
        <v>520</v>
      </c>
      <c r="F13" s="20">
        <v>545</v>
      </c>
      <c r="G13" s="20">
        <v>534</v>
      </c>
      <c r="H13" s="20">
        <v>535</v>
      </c>
      <c r="I13" s="20">
        <v>532</v>
      </c>
      <c r="J13" s="20">
        <v>113</v>
      </c>
      <c r="K13" s="20">
        <v>131</v>
      </c>
      <c r="L13" s="20">
        <v>136</v>
      </c>
      <c r="M13" s="20">
        <v>134</v>
      </c>
      <c r="N13" s="20">
        <v>128</v>
      </c>
      <c r="O13" s="20">
        <v>147</v>
      </c>
      <c r="P13" s="20">
        <v>30</v>
      </c>
      <c r="Q13" s="20">
        <v>36</v>
      </c>
      <c r="R13" s="20">
        <v>34</v>
      </c>
      <c r="S13" s="20">
        <v>31</v>
      </c>
      <c r="T13" s="20">
        <v>52</v>
      </c>
      <c r="U13" s="20">
        <v>55</v>
      </c>
      <c r="V13" s="20">
        <v>411</v>
      </c>
      <c r="W13" s="20">
        <v>473</v>
      </c>
      <c r="X13" s="20">
        <v>498</v>
      </c>
      <c r="Y13" s="20">
        <v>471</v>
      </c>
      <c r="Z13" s="20">
        <v>492</v>
      </c>
      <c r="AA13" s="20">
        <v>480</v>
      </c>
      <c r="AB13" s="20">
        <v>93</v>
      </c>
      <c r="AC13" s="20">
        <v>116</v>
      </c>
      <c r="AD13" s="20">
        <v>120</v>
      </c>
      <c r="AE13" s="20">
        <v>107</v>
      </c>
      <c r="AF13" s="20">
        <v>117</v>
      </c>
      <c r="AG13" s="20">
        <v>120</v>
      </c>
      <c r="AH13" s="20">
        <v>53</v>
      </c>
      <c r="AI13" s="20">
        <v>70</v>
      </c>
      <c r="AJ13" s="20">
        <v>62</v>
      </c>
      <c r="AK13" s="20">
        <v>60</v>
      </c>
      <c r="AL13" s="20">
        <v>74</v>
      </c>
      <c r="AM13" s="20">
        <v>90</v>
      </c>
      <c r="AN13" s="21">
        <f t="shared" si="10"/>
        <v>26.548672566371685</v>
      </c>
      <c r="AO13" s="21">
        <f t="shared" si="0"/>
        <v>27.480916030534353</v>
      </c>
      <c r="AP13" s="21">
        <f t="shared" si="1"/>
        <v>25</v>
      </c>
      <c r="AQ13" s="21">
        <f t="shared" si="2"/>
        <v>23.134328358208954</v>
      </c>
      <c r="AR13" s="21">
        <f t="shared" si="3"/>
        <v>40.625</v>
      </c>
      <c r="AS13" s="21">
        <f t="shared" si="4"/>
        <v>37.414965986394563</v>
      </c>
      <c r="AT13" s="21">
        <f t="shared" si="11"/>
        <v>56.98924731182796</v>
      </c>
      <c r="AU13" s="21">
        <f t="shared" si="5"/>
        <v>60.344827586206897</v>
      </c>
      <c r="AV13" s="21">
        <f t="shared" si="6"/>
        <v>51.666666666666671</v>
      </c>
      <c r="AW13" s="21">
        <f t="shared" si="7"/>
        <v>56.074766355140184</v>
      </c>
      <c r="AX13" s="21">
        <f t="shared" si="8"/>
        <v>63.247863247863243</v>
      </c>
      <c r="AY13" s="21">
        <f t="shared" si="9"/>
        <v>75</v>
      </c>
    </row>
    <row r="14" spans="1:56" x14ac:dyDescent="0.35">
      <c r="A14" s="20" t="s">
        <v>1</v>
      </c>
      <c r="B14" s="20" t="s">
        <v>9</v>
      </c>
      <c r="C14" s="20" t="s">
        <v>43</v>
      </c>
      <c r="D14" s="20">
        <v>464</v>
      </c>
      <c r="E14" s="20">
        <v>520</v>
      </c>
      <c r="F14" s="20">
        <v>545</v>
      </c>
      <c r="G14" s="20">
        <v>534</v>
      </c>
      <c r="H14" s="20">
        <v>535</v>
      </c>
      <c r="I14" s="20">
        <v>532</v>
      </c>
      <c r="J14" s="20">
        <v>113</v>
      </c>
      <c r="K14" s="20">
        <v>131</v>
      </c>
      <c r="L14" s="20">
        <v>136</v>
      </c>
      <c r="M14" s="20">
        <v>134</v>
      </c>
      <c r="N14" s="20">
        <v>128</v>
      </c>
      <c r="O14" s="20">
        <v>147</v>
      </c>
      <c r="P14" s="20">
        <v>30</v>
      </c>
      <c r="Q14" s="20">
        <v>36</v>
      </c>
      <c r="R14" s="20">
        <v>34</v>
      </c>
      <c r="S14" s="20">
        <v>31</v>
      </c>
      <c r="T14" s="20">
        <v>52</v>
      </c>
      <c r="U14" s="20">
        <v>55</v>
      </c>
      <c r="V14" s="20">
        <v>411</v>
      </c>
      <c r="W14" s="20">
        <v>473</v>
      </c>
      <c r="X14" s="20">
        <v>498</v>
      </c>
      <c r="Y14" s="20">
        <v>471</v>
      </c>
      <c r="Z14" s="20">
        <v>492</v>
      </c>
      <c r="AA14" s="20">
        <v>480</v>
      </c>
      <c r="AB14" s="20">
        <v>93</v>
      </c>
      <c r="AC14" s="20">
        <v>116</v>
      </c>
      <c r="AD14" s="20">
        <v>120</v>
      </c>
      <c r="AE14" s="20">
        <v>107</v>
      </c>
      <c r="AF14" s="20">
        <v>117</v>
      </c>
      <c r="AG14" s="20">
        <v>120</v>
      </c>
      <c r="AH14" s="20">
        <v>53</v>
      </c>
      <c r="AI14" s="20">
        <v>70</v>
      </c>
      <c r="AJ14" s="20">
        <v>62</v>
      </c>
      <c r="AK14" s="20">
        <v>60</v>
      </c>
      <c r="AL14" s="20">
        <v>74</v>
      </c>
      <c r="AM14" s="20">
        <v>90</v>
      </c>
      <c r="AN14" s="21">
        <f t="shared" si="10"/>
        <v>26.548672566371685</v>
      </c>
      <c r="AO14" s="21">
        <f t="shared" si="0"/>
        <v>27.480916030534353</v>
      </c>
      <c r="AP14" s="21">
        <f t="shared" si="1"/>
        <v>25</v>
      </c>
      <c r="AQ14" s="21">
        <f t="shared" si="2"/>
        <v>23.134328358208954</v>
      </c>
      <c r="AR14" s="21">
        <f t="shared" si="3"/>
        <v>40.625</v>
      </c>
      <c r="AS14" s="21">
        <f t="shared" si="4"/>
        <v>37.414965986394563</v>
      </c>
      <c r="AT14" s="21">
        <f t="shared" si="11"/>
        <v>56.98924731182796</v>
      </c>
      <c r="AU14" s="21">
        <f t="shared" si="5"/>
        <v>60.344827586206897</v>
      </c>
      <c r="AV14" s="21">
        <f t="shared" si="6"/>
        <v>51.666666666666671</v>
      </c>
      <c r="AW14" s="21">
        <f t="shared" si="7"/>
        <v>56.074766355140184</v>
      </c>
      <c r="AX14" s="21">
        <f t="shared" si="8"/>
        <v>63.247863247863243</v>
      </c>
      <c r="AY14" s="21">
        <f t="shared" si="9"/>
        <v>75</v>
      </c>
    </row>
    <row r="15" spans="1:56" x14ac:dyDescent="0.35">
      <c r="A15" s="20" t="s">
        <v>75</v>
      </c>
      <c r="B15" s="20" t="s">
        <v>8</v>
      </c>
      <c r="C15" s="20" t="s">
        <v>8</v>
      </c>
      <c r="D15" s="20">
        <v>675</v>
      </c>
      <c r="E15" s="20">
        <v>677</v>
      </c>
      <c r="F15" s="20">
        <v>821</v>
      </c>
      <c r="G15" s="20">
        <v>803</v>
      </c>
      <c r="H15" s="20">
        <v>780</v>
      </c>
      <c r="I15" s="20">
        <v>791</v>
      </c>
      <c r="J15" s="20">
        <v>166</v>
      </c>
      <c r="K15" s="20">
        <v>197</v>
      </c>
      <c r="L15" s="20">
        <v>227</v>
      </c>
      <c r="M15" s="20">
        <v>235</v>
      </c>
      <c r="N15" s="20">
        <v>214</v>
      </c>
      <c r="O15" s="20">
        <v>194</v>
      </c>
      <c r="P15" s="20">
        <v>43</v>
      </c>
      <c r="Q15" s="20">
        <v>73</v>
      </c>
      <c r="R15" s="20">
        <v>79</v>
      </c>
      <c r="S15" s="20">
        <v>84</v>
      </c>
      <c r="T15" s="20">
        <v>73</v>
      </c>
      <c r="U15" s="20">
        <v>80</v>
      </c>
      <c r="V15" s="20">
        <v>597</v>
      </c>
      <c r="W15" s="20">
        <v>584</v>
      </c>
      <c r="X15" s="20">
        <v>721</v>
      </c>
      <c r="Y15" s="20">
        <v>713</v>
      </c>
      <c r="Z15" s="20">
        <v>690</v>
      </c>
      <c r="AA15" s="20">
        <v>697</v>
      </c>
      <c r="AB15" s="20">
        <v>136</v>
      </c>
      <c r="AC15" s="20">
        <v>153</v>
      </c>
      <c r="AD15" s="20">
        <v>186</v>
      </c>
      <c r="AE15" s="20">
        <v>194</v>
      </c>
      <c r="AF15" s="20">
        <v>176</v>
      </c>
      <c r="AG15" s="20">
        <v>159</v>
      </c>
      <c r="AH15" s="20">
        <v>81</v>
      </c>
      <c r="AI15" s="20">
        <v>110</v>
      </c>
      <c r="AJ15" s="20">
        <v>140</v>
      </c>
      <c r="AK15" s="20">
        <v>150</v>
      </c>
      <c r="AL15" s="20">
        <v>143</v>
      </c>
      <c r="AM15" s="20">
        <v>132</v>
      </c>
      <c r="AN15" s="21">
        <f t="shared" si="10"/>
        <v>25.903614457831324</v>
      </c>
      <c r="AO15" s="21">
        <f t="shared" si="0"/>
        <v>37.055837563451774</v>
      </c>
      <c r="AP15" s="21">
        <f t="shared" si="1"/>
        <v>34.801762114537446</v>
      </c>
      <c r="AQ15" s="21">
        <f t="shared" si="2"/>
        <v>35.744680851063833</v>
      </c>
      <c r="AR15" s="21">
        <f t="shared" si="3"/>
        <v>34.112149532710276</v>
      </c>
      <c r="AS15" s="21">
        <f t="shared" si="4"/>
        <v>41.237113402061851</v>
      </c>
      <c r="AT15" s="21">
        <f t="shared" si="11"/>
        <v>59.558823529411761</v>
      </c>
      <c r="AU15" s="21">
        <f t="shared" si="5"/>
        <v>71.895424836601308</v>
      </c>
      <c r="AV15" s="21">
        <f t="shared" si="6"/>
        <v>75.268817204301072</v>
      </c>
      <c r="AW15" s="21">
        <f t="shared" si="7"/>
        <v>77.319587628865989</v>
      </c>
      <c r="AX15" s="21">
        <f t="shared" si="8"/>
        <v>81.25</v>
      </c>
      <c r="AY15" s="21">
        <f t="shared" si="9"/>
        <v>83.018867924528308</v>
      </c>
    </row>
    <row r="16" spans="1:56" x14ac:dyDescent="0.35">
      <c r="A16" s="20" t="s">
        <v>1</v>
      </c>
      <c r="B16" s="20" t="s">
        <v>8</v>
      </c>
      <c r="C16" s="20" t="s">
        <v>22</v>
      </c>
      <c r="D16" s="20">
        <v>595</v>
      </c>
      <c r="E16" s="20">
        <v>570</v>
      </c>
      <c r="F16" s="20">
        <v>689</v>
      </c>
      <c r="G16" s="20">
        <v>643</v>
      </c>
      <c r="H16" s="20">
        <v>605</v>
      </c>
      <c r="I16" s="20">
        <v>621</v>
      </c>
      <c r="J16" s="20">
        <v>149</v>
      </c>
      <c r="K16" s="20">
        <v>170</v>
      </c>
      <c r="L16" s="20">
        <v>194</v>
      </c>
      <c r="M16" s="20">
        <v>190</v>
      </c>
      <c r="N16" s="20">
        <v>177</v>
      </c>
      <c r="O16" s="20">
        <v>153</v>
      </c>
      <c r="P16" s="20">
        <v>36</v>
      </c>
      <c r="Q16" s="20">
        <v>62</v>
      </c>
      <c r="R16" s="20">
        <v>69</v>
      </c>
      <c r="S16" s="20">
        <v>64</v>
      </c>
      <c r="T16" s="20">
        <v>58</v>
      </c>
      <c r="U16" s="20">
        <v>62</v>
      </c>
      <c r="V16" s="20">
        <v>528</v>
      </c>
      <c r="W16" s="20">
        <v>495</v>
      </c>
      <c r="X16" s="20">
        <v>605</v>
      </c>
      <c r="Y16" s="20">
        <v>568</v>
      </c>
      <c r="Z16" s="20">
        <v>534</v>
      </c>
      <c r="AA16" s="20">
        <v>542</v>
      </c>
      <c r="AB16" s="20">
        <v>122</v>
      </c>
      <c r="AC16" s="20">
        <v>139</v>
      </c>
      <c r="AD16" s="20">
        <v>160</v>
      </c>
      <c r="AE16" s="20">
        <v>155</v>
      </c>
      <c r="AF16" s="20">
        <v>146</v>
      </c>
      <c r="AG16" s="20">
        <v>121</v>
      </c>
      <c r="AH16" s="20">
        <v>71</v>
      </c>
      <c r="AI16" s="20">
        <v>98</v>
      </c>
      <c r="AJ16" s="20">
        <v>127</v>
      </c>
      <c r="AK16" s="20">
        <v>124</v>
      </c>
      <c r="AL16" s="20">
        <v>122</v>
      </c>
      <c r="AM16" s="20">
        <v>106</v>
      </c>
      <c r="AN16" s="21">
        <f t="shared" si="10"/>
        <v>24.161073825503358</v>
      </c>
      <c r="AO16" s="21">
        <f t="shared" si="0"/>
        <v>36.470588235294116</v>
      </c>
      <c r="AP16" s="21">
        <f t="shared" si="1"/>
        <v>35.567010309278352</v>
      </c>
      <c r="AQ16" s="21">
        <f t="shared" si="2"/>
        <v>33.684210526315788</v>
      </c>
      <c r="AR16" s="21">
        <f t="shared" si="3"/>
        <v>32.7683615819209</v>
      </c>
      <c r="AS16" s="21">
        <f t="shared" si="4"/>
        <v>40.522875816993462</v>
      </c>
      <c r="AT16" s="21">
        <f t="shared" si="11"/>
        <v>58.196721311475407</v>
      </c>
      <c r="AU16" s="21">
        <f t="shared" si="5"/>
        <v>70.503597122302153</v>
      </c>
      <c r="AV16" s="21">
        <f t="shared" si="6"/>
        <v>79.375</v>
      </c>
      <c r="AW16" s="21">
        <f t="shared" si="7"/>
        <v>80</v>
      </c>
      <c r="AX16" s="21">
        <f t="shared" si="8"/>
        <v>83.561643835616437</v>
      </c>
      <c r="AY16" s="21">
        <f t="shared" si="9"/>
        <v>87.603305785123965</v>
      </c>
    </row>
    <row r="17" spans="1:51" x14ac:dyDescent="0.35">
      <c r="A17" s="20" t="s">
        <v>1</v>
      </c>
      <c r="B17" s="20" t="s">
        <v>8</v>
      </c>
      <c r="C17" s="20" t="s">
        <v>23</v>
      </c>
      <c r="D17" s="20">
        <v>80</v>
      </c>
      <c r="E17" s="20">
        <v>107</v>
      </c>
      <c r="F17" s="20">
        <v>132</v>
      </c>
      <c r="G17" s="20">
        <v>160</v>
      </c>
      <c r="H17" s="20">
        <v>175</v>
      </c>
      <c r="I17" s="20">
        <v>170</v>
      </c>
      <c r="J17" s="20">
        <v>17</v>
      </c>
      <c r="K17" s="20">
        <v>27</v>
      </c>
      <c r="L17" s="20">
        <v>33</v>
      </c>
      <c r="M17" s="20">
        <v>45</v>
      </c>
      <c r="N17" s="20">
        <v>37</v>
      </c>
      <c r="O17" s="20">
        <v>41</v>
      </c>
      <c r="P17" s="20">
        <v>7</v>
      </c>
      <c r="Q17" s="20">
        <v>11</v>
      </c>
      <c r="R17" s="20">
        <v>10</v>
      </c>
      <c r="S17" s="20">
        <v>20</v>
      </c>
      <c r="T17" s="20">
        <v>15</v>
      </c>
      <c r="U17" s="20">
        <v>18</v>
      </c>
      <c r="V17" s="20">
        <v>69</v>
      </c>
      <c r="W17" s="20">
        <v>89</v>
      </c>
      <c r="X17" s="20">
        <v>116</v>
      </c>
      <c r="Y17" s="20">
        <v>145</v>
      </c>
      <c r="Z17" s="20">
        <v>156</v>
      </c>
      <c r="AA17" s="20">
        <v>155</v>
      </c>
      <c r="AB17" s="20">
        <v>14</v>
      </c>
      <c r="AC17" s="20">
        <v>14</v>
      </c>
      <c r="AD17" s="20">
        <v>26</v>
      </c>
      <c r="AE17" s="20">
        <v>39</v>
      </c>
      <c r="AF17" s="20">
        <v>30</v>
      </c>
      <c r="AG17" s="20">
        <v>38</v>
      </c>
      <c r="AH17" s="20">
        <v>10</v>
      </c>
      <c r="AI17" s="20">
        <v>12</v>
      </c>
      <c r="AJ17" s="20">
        <v>13</v>
      </c>
      <c r="AK17" s="20">
        <v>26</v>
      </c>
      <c r="AL17" s="20">
        <v>21</v>
      </c>
      <c r="AM17" s="20">
        <v>26</v>
      </c>
      <c r="AN17" s="21">
        <f t="shared" si="10"/>
        <v>41.17647058823529</v>
      </c>
      <c r="AO17" s="21">
        <f t="shared" si="0"/>
        <v>40.74074074074074</v>
      </c>
      <c r="AP17" s="21">
        <f t="shared" si="1"/>
        <v>30.303030303030305</v>
      </c>
      <c r="AQ17" s="21">
        <f t="shared" si="2"/>
        <v>44.444444444444443</v>
      </c>
      <c r="AR17" s="21">
        <f t="shared" si="3"/>
        <v>40.54054054054054</v>
      </c>
      <c r="AS17" s="21">
        <f t="shared" si="4"/>
        <v>43.902439024390247</v>
      </c>
      <c r="AT17" s="21">
        <f t="shared" si="11"/>
        <v>71.428571428571431</v>
      </c>
      <c r="AU17" s="21">
        <f t="shared" si="5"/>
        <v>85.714285714285708</v>
      </c>
      <c r="AV17" s="21">
        <f t="shared" si="6"/>
        <v>50</v>
      </c>
      <c r="AW17" s="21">
        <f t="shared" si="7"/>
        <v>66.666666666666657</v>
      </c>
      <c r="AX17" s="21">
        <f t="shared" si="8"/>
        <v>70</v>
      </c>
      <c r="AY17" s="21">
        <f t="shared" si="9"/>
        <v>68.421052631578945</v>
      </c>
    </row>
    <row r="18" spans="1:51" x14ac:dyDescent="0.35">
      <c r="A18" s="20" t="s">
        <v>75</v>
      </c>
      <c r="B18" s="20" t="s">
        <v>14</v>
      </c>
      <c r="C18" s="20" t="s">
        <v>14</v>
      </c>
      <c r="D18" s="20">
        <v>2346</v>
      </c>
      <c r="E18" s="20">
        <v>2461</v>
      </c>
      <c r="F18" s="20">
        <v>2358</v>
      </c>
      <c r="G18" s="20">
        <v>2578</v>
      </c>
      <c r="H18" s="20">
        <v>2752</v>
      </c>
      <c r="I18" s="20">
        <v>2759</v>
      </c>
      <c r="J18" s="20">
        <v>598</v>
      </c>
      <c r="K18" s="20">
        <v>550</v>
      </c>
      <c r="L18" s="20">
        <v>584</v>
      </c>
      <c r="M18" s="20">
        <v>634</v>
      </c>
      <c r="N18" s="20">
        <v>641</v>
      </c>
      <c r="O18" s="20">
        <v>661</v>
      </c>
      <c r="P18" s="20">
        <v>141</v>
      </c>
      <c r="Q18" s="20">
        <v>137</v>
      </c>
      <c r="R18" s="20">
        <v>156</v>
      </c>
      <c r="S18" s="20">
        <v>196</v>
      </c>
      <c r="T18" s="20">
        <v>208</v>
      </c>
      <c r="U18" s="20">
        <v>258</v>
      </c>
      <c r="V18" s="20">
        <v>2113</v>
      </c>
      <c r="W18" s="20">
        <v>2259</v>
      </c>
      <c r="X18" s="20">
        <v>2129</v>
      </c>
      <c r="Y18" s="20">
        <v>2375</v>
      </c>
      <c r="Z18" s="20">
        <v>2507</v>
      </c>
      <c r="AA18" s="20">
        <v>2536</v>
      </c>
      <c r="AB18" s="20">
        <v>473</v>
      </c>
      <c r="AC18" s="20">
        <v>446</v>
      </c>
      <c r="AD18" s="20">
        <v>465</v>
      </c>
      <c r="AE18" s="20">
        <v>530</v>
      </c>
      <c r="AF18" s="20">
        <v>519</v>
      </c>
      <c r="AG18" s="20">
        <v>556</v>
      </c>
      <c r="AH18" s="20">
        <v>237</v>
      </c>
      <c r="AI18" s="20">
        <v>251</v>
      </c>
      <c r="AJ18" s="20">
        <v>284</v>
      </c>
      <c r="AK18" s="20">
        <v>369</v>
      </c>
      <c r="AL18" s="20">
        <v>369</v>
      </c>
      <c r="AM18" s="20">
        <v>381</v>
      </c>
      <c r="AN18" s="21">
        <f t="shared" si="10"/>
        <v>23.578595317725753</v>
      </c>
      <c r="AO18" s="21">
        <f t="shared" si="0"/>
        <v>24.90909090909091</v>
      </c>
      <c r="AP18" s="21">
        <f t="shared" si="1"/>
        <v>26.712328767123289</v>
      </c>
      <c r="AQ18" s="21">
        <f t="shared" si="2"/>
        <v>30.914826498422716</v>
      </c>
      <c r="AR18" s="21">
        <f t="shared" si="3"/>
        <v>32.449297971918881</v>
      </c>
      <c r="AS18" s="21">
        <f t="shared" si="4"/>
        <v>39.031770045385777</v>
      </c>
      <c r="AT18" s="21">
        <f t="shared" si="11"/>
        <v>50.105708245243129</v>
      </c>
      <c r="AU18" s="21">
        <f t="shared" si="5"/>
        <v>56.278026905829591</v>
      </c>
      <c r="AV18" s="21">
        <f t="shared" si="6"/>
        <v>61.075268817204297</v>
      </c>
      <c r="AW18" s="21">
        <f t="shared" si="7"/>
        <v>69.622641509433961</v>
      </c>
      <c r="AX18" s="21">
        <f t="shared" si="8"/>
        <v>71.098265895953759</v>
      </c>
      <c r="AY18" s="21">
        <f t="shared" si="9"/>
        <v>68.525179856115102</v>
      </c>
    </row>
    <row r="19" spans="1:51" x14ac:dyDescent="0.35">
      <c r="A19" s="20" t="s">
        <v>1</v>
      </c>
      <c r="B19" s="20" t="s">
        <v>14</v>
      </c>
      <c r="C19" s="20" t="s">
        <v>24</v>
      </c>
      <c r="D19" s="20">
        <v>567</v>
      </c>
      <c r="E19" s="20">
        <v>541</v>
      </c>
      <c r="F19" s="20">
        <v>578</v>
      </c>
      <c r="G19" s="20">
        <v>718</v>
      </c>
      <c r="H19" s="20">
        <v>791</v>
      </c>
      <c r="I19" s="20">
        <v>799</v>
      </c>
      <c r="J19" s="20">
        <v>140</v>
      </c>
      <c r="K19" s="20">
        <v>96</v>
      </c>
      <c r="L19" s="20">
        <v>135</v>
      </c>
      <c r="M19" s="20">
        <v>179</v>
      </c>
      <c r="N19" s="20">
        <v>184</v>
      </c>
      <c r="O19" s="20">
        <v>206</v>
      </c>
      <c r="P19" s="20">
        <v>39</v>
      </c>
      <c r="Q19" s="20">
        <v>30</v>
      </c>
      <c r="R19" s="20">
        <v>37</v>
      </c>
      <c r="S19" s="20">
        <v>51</v>
      </c>
      <c r="T19" s="20">
        <v>69</v>
      </c>
      <c r="U19" s="20">
        <v>96</v>
      </c>
      <c r="V19" s="20">
        <v>515</v>
      </c>
      <c r="W19" s="20">
        <v>504</v>
      </c>
      <c r="X19" s="20">
        <v>531</v>
      </c>
      <c r="Y19" s="20">
        <v>662</v>
      </c>
      <c r="Z19" s="20">
        <v>718</v>
      </c>
      <c r="AA19" s="20">
        <v>736</v>
      </c>
      <c r="AB19" s="20">
        <v>113</v>
      </c>
      <c r="AC19" s="20">
        <v>77</v>
      </c>
      <c r="AD19" s="20">
        <v>108</v>
      </c>
      <c r="AE19" s="20">
        <v>152</v>
      </c>
      <c r="AF19" s="20">
        <v>150</v>
      </c>
      <c r="AG19" s="20">
        <v>178</v>
      </c>
      <c r="AH19" s="20">
        <v>64</v>
      </c>
      <c r="AI19" s="20">
        <v>44</v>
      </c>
      <c r="AJ19" s="20">
        <v>66</v>
      </c>
      <c r="AK19" s="20">
        <v>106</v>
      </c>
      <c r="AL19" s="20">
        <v>99</v>
      </c>
      <c r="AM19" s="20">
        <v>127</v>
      </c>
      <c r="AN19" s="21">
        <f t="shared" si="10"/>
        <v>27.857142857142858</v>
      </c>
      <c r="AO19" s="21">
        <f t="shared" si="0"/>
        <v>31.25</v>
      </c>
      <c r="AP19" s="21">
        <f t="shared" si="1"/>
        <v>27.407407407407408</v>
      </c>
      <c r="AQ19" s="21">
        <f t="shared" si="2"/>
        <v>28.491620111731841</v>
      </c>
      <c r="AR19" s="21">
        <f t="shared" si="3"/>
        <v>37.5</v>
      </c>
      <c r="AS19" s="21">
        <f t="shared" si="4"/>
        <v>46.601941747572816</v>
      </c>
      <c r="AT19" s="21">
        <f t="shared" si="11"/>
        <v>56.637168141592923</v>
      </c>
      <c r="AU19" s="21">
        <f t="shared" si="5"/>
        <v>57.142857142857139</v>
      </c>
      <c r="AV19" s="21">
        <f t="shared" si="6"/>
        <v>61.111111111111114</v>
      </c>
      <c r="AW19" s="21">
        <f t="shared" si="7"/>
        <v>69.73684210526315</v>
      </c>
      <c r="AX19" s="21">
        <f t="shared" si="8"/>
        <v>66</v>
      </c>
      <c r="AY19" s="21">
        <f t="shared" si="9"/>
        <v>71.348314606741567</v>
      </c>
    </row>
    <row r="20" spans="1:51" x14ac:dyDescent="0.35">
      <c r="A20" s="20" t="s">
        <v>1</v>
      </c>
      <c r="B20" s="20" t="s">
        <v>14</v>
      </c>
      <c r="C20" s="20" t="s">
        <v>25</v>
      </c>
      <c r="D20" s="20">
        <v>204</v>
      </c>
      <c r="E20" s="20">
        <v>243</v>
      </c>
      <c r="F20" s="20">
        <v>272</v>
      </c>
      <c r="G20" s="20">
        <v>245</v>
      </c>
      <c r="H20" s="20">
        <v>229</v>
      </c>
      <c r="I20" s="20">
        <v>259</v>
      </c>
      <c r="J20" s="20">
        <v>43</v>
      </c>
      <c r="K20" s="20">
        <v>48</v>
      </c>
      <c r="L20" s="20">
        <v>68</v>
      </c>
      <c r="M20" s="20">
        <v>51</v>
      </c>
      <c r="N20" s="20">
        <v>61</v>
      </c>
      <c r="O20" s="20">
        <v>56</v>
      </c>
      <c r="P20" s="20">
        <v>12</v>
      </c>
      <c r="Q20" s="20">
        <v>15</v>
      </c>
      <c r="R20" s="20">
        <v>23</v>
      </c>
      <c r="S20" s="20">
        <v>19</v>
      </c>
      <c r="T20" s="20">
        <v>26</v>
      </c>
      <c r="U20" s="20">
        <v>18</v>
      </c>
      <c r="V20" s="20">
        <v>188</v>
      </c>
      <c r="W20" s="20">
        <v>226</v>
      </c>
      <c r="X20" s="20">
        <v>255</v>
      </c>
      <c r="Y20" s="20">
        <v>233</v>
      </c>
      <c r="Z20" s="20">
        <v>219</v>
      </c>
      <c r="AA20" s="20">
        <v>238</v>
      </c>
      <c r="AB20" s="20">
        <v>36</v>
      </c>
      <c r="AC20" s="20">
        <v>38</v>
      </c>
      <c r="AD20" s="20">
        <v>58</v>
      </c>
      <c r="AE20" s="20">
        <v>42</v>
      </c>
      <c r="AF20" s="20">
        <v>55</v>
      </c>
      <c r="AG20" s="20">
        <v>47</v>
      </c>
      <c r="AH20" s="20">
        <v>8</v>
      </c>
      <c r="AI20" s="20">
        <v>11</v>
      </c>
      <c r="AJ20" s="20">
        <v>26</v>
      </c>
      <c r="AK20" s="20">
        <v>16</v>
      </c>
      <c r="AL20" s="20">
        <v>37</v>
      </c>
      <c r="AM20" s="20">
        <v>20</v>
      </c>
      <c r="AN20" s="21">
        <f t="shared" si="10"/>
        <v>27.906976744186046</v>
      </c>
      <c r="AO20" s="21">
        <f t="shared" si="0"/>
        <v>31.25</v>
      </c>
      <c r="AP20" s="21">
        <f t="shared" si="1"/>
        <v>33.82352941176471</v>
      </c>
      <c r="AQ20" s="21">
        <f t="shared" si="2"/>
        <v>37.254901960784316</v>
      </c>
      <c r="AR20" s="21">
        <f t="shared" si="3"/>
        <v>42.622950819672127</v>
      </c>
      <c r="AS20" s="21">
        <f t="shared" si="4"/>
        <v>32.142857142857146</v>
      </c>
      <c r="AT20" s="21">
        <f t="shared" si="11"/>
        <v>22.222222222222221</v>
      </c>
      <c r="AU20" s="21">
        <f t="shared" si="5"/>
        <v>28.947368421052634</v>
      </c>
      <c r="AV20" s="21">
        <f t="shared" si="6"/>
        <v>44.827586206896555</v>
      </c>
      <c r="AW20" s="21">
        <f t="shared" si="7"/>
        <v>38.095238095238095</v>
      </c>
      <c r="AX20" s="21">
        <f t="shared" si="8"/>
        <v>67.272727272727266</v>
      </c>
      <c r="AY20" s="21">
        <f t="shared" si="9"/>
        <v>42.553191489361701</v>
      </c>
    </row>
    <row r="21" spans="1:51" x14ac:dyDescent="0.35">
      <c r="A21" s="20" t="s">
        <v>1</v>
      </c>
      <c r="B21" s="20" t="s">
        <v>14</v>
      </c>
      <c r="C21" s="20" t="s">
        <v>50</v>
      </c>
      <c r="D21" s="20">
        <v>1162</v>
      </c>
      <c r="E21" s="20">
        <v>1263</v>
      </c>
      <c r="F21" s="20">
        <v>1131</v>
      </c>
      <c r="G21" s="20">
        <v>1200</v>
      </c>
      <c r="H21" s="20">
        <v>1282</v>
      </c>
      <c r="I21" s="20">
        <v>1191</v>
      </c>
      <c r="J21" s="20">
        <v>302</v>
      </c>
      <c r="K21" s="20">
        <v>314</v>
      </c>
      <c r="L21" s="20">
        <v>291</v>
      </c>
      <c r="M21" s="20">
        <v>300</v>
      </c>
      <c r="N21" s="20">
        <v>274</v>
      </c>
      <c r="O21" s="20">
        <v>269</v>
      </c>
      <c r="P21" s="20">
        <v>58</v>
      </c>
      <c r="Q21" s="20">
        <v>73</v>
      </c>
      <c r="R21" s="20">
        <v>71</v>
      </c>
      <c r="S21" s="20">
        <v>91</v>
      </c>
      <c r="T21" s="20">
        <v>85</v>
      </c>
      <c r="U21" s="20">
        <v>95</v>
      </c>
      <c r="V21" s="20">
        <v>1037</v>
      </c>
      <c r="W21" s="20">
        <v>1150</v>
      </c>
      <c r="X21" s="20">
        <v>992</v>
      </c>
      <c r="Y21" s="20">
        <v>1098</v>
      </c>
      <c r="Z21" s="20">
        <v>1156</v>
      </c>
      <c r="AA21" s="20">
        <v>1094</v>
      </c>
      <c r="AB21" s="20">
        <v>234</v>
      </c>
      <c r="AC21" s="20">
        <v>256</v>
      </c>
      <c r="AD21" s="20">
        <v>222</v>
      </c>
      <c r="AE21" s="20">
        <v>250</v>
      </c>
      <c r="AF21" s="20">
        <v>215</v>
      </c>
      <c r="AG21" s="20">
        <v>223</v>
      </c>
      <c r="AH21" s="20">
        <v>136</v>
      </c>
      <c r="AI21" s="20">
        <v>165</v>
      </c>
      <c r="AJ21" s="20">
        <v>149</v>
      </c>
      <c r="AK21" s="20">
        <v>200</v>
      </c>
      <c r="AL21" s="20">
        <v>180</v>
      </c>
      <c r="AM21" s="20">
        <v>169</v>
      </c>
      <c r="AN21" s="21">
        <f t="shared" si="10"/>
        <v>19.205298013245034</v>
      </c>
      <c r="AO21" s="21">
        <f t="shared" si="0"/>
        <v>23.248407643312103</v>
      </c>
      <c r="AP21" s="21">
        <f t="shared" si="1"/>
        <v>24.398625429553263</v>
      </c>
      <c r="AQ21" s="21">
        <f t="shared" si="2"/>
        <v>30.333333333333336</v>
      </c>
      <c r="AR21" s="21">
        <f t="shared" si="3"/>
        <v>31.021897810218981</v>
      </c>
      <c r="AS21" s="21">
        <f t="shared" si="4"/>
        <v>35.315985130111528</v>
      </c>
      <c r="AT21" s="21">
        <f t="shared" si="11"/>
        <v>58.119658119658126</v>
      </c>
      <c r="AU21" s="21">
        <f t="shared" si="5"/>
        <v>64.453125</v>
      </c>
      <c r="AV21" s="21">
        <f t="shared" si="6"/>
        <v>67.117117117117118</v>
      </c>
      <c r="AW21" s="21">
        <f t="shared" si="7"/>
        <v>80</v>
      </c>
      <c r="AX21" s="21">
        <f t="shared" si="8"/>
        <v>83.720930232558146</v>
      </c>
      <c r="AY21" s="21">
        <f t="shared" si="9"/>
        <v>75.784753363228702</v>
      </c>
    </row>
    <row r="22" spans="1:51" x14ac:dyDescent="0.35">
      <c r="A22" s="20" t="s">
        <v>1</v>
      </c>
      <c r="B22" s="20" t="s">
        <v>14</v>
      </c>
      <c r="C22" s="20" t="s">
        <v>26</v>
      </c>
      <c r="D22" s="20">
        <v>413</v>
      </c>
      <c r="E22" s="20">
        <v>414</v>
      </c>
      <c r="F22" s="20">
        <v>377</v>
      </c>
      <c r="G22" s="20">
        <v>415</v>
      </c>
      <c r="H22" s="20">
        <v>450</v>
      </c>
      <c r="I22" s="20">
        <v>510</v>
      </c>
      <c r="J22" s="20">
        <v>113</v>
      </c>
      <c r="K22" s="20">
        <v>92</v>
      </c>
      <c r="L22" s="20">
        <v>90</v>
      </c>
      <c r="M22" s="20">
        <v>104</v>
      </c>
      <c r="N22" s="20">
        <v>122</v>
      </c>
      <c r="O22" s="20">
        <v>130</v>
      </c>
      <c r="P22" s="20">
        <v>32</v>
      </c>
      <c r="Q22" s="20">
        <v>19</v>
      </c>
      <c r="R22" s="20">
        <v>25</v>
      </c>
      <c r="S22" s="20">
        <v>35</v>
      </c>
      <c r="T22" s="20">
        <v>28</v>
      </c>
      <c r="U22" s="20">
        <v>49</v>
      </c>
      <c r="V22" s="20">
        <v>373</v>
      </c>
      <c r="W22" s="20">
        <v>379</v>
      </c>
      <c r="X22" s="20">
        <v>351</v>
      </c>
      <c r="Y22" s="20">
        <v>382</v>
      </c>
      <c r="Z22" s="20">
        <v>414</v>
      </c>
      <c r="AA22" s="20">
        <v>468</v>
      </c>
      <c r="AB22" s="20">
        <v>90</v>
      </c>
      <c r="AC22" s="20">
        <v>75</v>
      </c>
      <c r="AD22" s="20">
        <v>77</v>
      </c>
      <c r="AE22" s="20">
        <v>86</v>
      </c>
      <c r="AF22" s="20">
        <v>99</v>
      </c>
      <c r="AG22" s="20">
        <v>108</v>
      </c>
      <c r="AH22" s="20">
        <v>29</v>
      </c>
      <c r="AI22" s="20">
        <v>31</v>
      </c>
      <c r="AJ22" s="20">
        <v>43</v>
      </c>
      <c r="AK22" s="20">
        <v>47</v>
      </c>
      <c r="AL22" s="20">
        <v>53</v>
      </c>
      <c r="AM22" s="20">
        <v>65</v>
      </c>
      <c r="AN22" s="21">
        <f t="shared" si="10"/>
        <v>28.318584070796462</v>
      </c>
      <c r="AO22" s="21">
        <f t="shared" si="0"/>
        <v>20.652173913043477</v>
      </c>
      <c r="AP22" s="21">
        <f t="shared" si="1"/>
        <v>27.777777777777779</v>
      </c>
      <c r="AQ22" s="21">
        <f t="shared" si="2"/>
        <v>33.653846153846153</v>
      </c>
      <c r="AR22" s="21">
        <f t="shared" si="3"/>
        <v>22.950819672131146</v>
      </c>
      <c r="AS22" s="21">
        <f t="shared" si="4"/>
        <v>37.692307692307693</v>
      </c>
      <c r="AT22" s="21">
        <f t="shared" si="11"/>
        <v>32.222222222222221</v>
      </c>
      <c r="AU22" s="21">
        <f t="shared" si="5"/>
        <v>41.333333333333336</v>
      </c>
      <c r="AV22" s="21">
        <f t="shared" si="6"/>
        <v>55.844155844155843</v>
      </c>
      <c r="AW22" s="21">
        <f t="shared" si="7"/>
        <v>54.651162790697668</v>
      </c>
      <c r="AX22" s="21">
        <f t="shared" si="8"/>
        <v>53.535353535353536</v>
      </c>
      <c r="AY22" s="21">
        <f t="shared" si="9"/>
        <v>60.185185185185183</v>
      </c>
    </row>
    <row r="23" spans="1:51" x14ac:dyDescent="0.35">
      <c r="A23" s="20" t="s">
        <v>75</v>
      </c>
      <c r="B23" s="20" t="s">
        <v>10</v>
      </c>
      <c r="C23" s="20" t="s">
        <v>10</v>
      </c>
      <c r="D23" s="20">
        <v>486</v>
      </c>
      <c r="E23" s="20">
        <v>497</v>
      </c>
      <c r="F23" s="20">
        <v>519</v>
      </c>
      <c r="G23" s="20">
        <v>475</v>
      </c>
      <c r="H23" s="20">
        <v>473</v>
      </c>
      <c r="I23" s="20">
        <v>457</v>
      </c>
      <c r="J23" s="20">
        <v>94</v>
      </c>
      <c r="K23" s="20">
        <v>84</v>
      </c>
      <c r="L23" s="20">
        <v>77</v>
      </c>
      <c r="M23" s="20">
        <v>102</v>
      </c>
      <c r="N23" s="20">
        <v>91</v>
      </c>
      <c r="O23" s="20">
        <v>103</v>
      </c>
      <c r="P23" s="20">
        <v>22</v>
      </c>
      <c r="Q23" s="20">
        <v>21</v>
      </c>
      <c r="R23" s="20">
        <v>30</v>
      </c>
      <c r="S23" s="20">
        <v>50</v>
      </c>
      <c r="T23" s="20">
        <v>45</v>
      </c>
      <c r="U23" s="20">
        <v>41</v>
      </c>
      <c r="V23" s="20">
        <v>430</v>
      </c>
      <c r="W23" s="20">
        <v>448</v>
      </c>
      <c r="X23" s="20">
        <v>470</v>
      </c>
      <c r="Y23" s="20">
        <v>424</v>
      </c>
      <c r="Z23" s="20">
        <v>429</v>
      </c>
      <c r="AA23" s="20">
        <v>414</v>
      </c>
      <c r="AB23" s="20">
        <v>74</v>
      </c>
      <c r="AC23" s="20">
        <v>73</v>
      </c>
      <c r="AD23" s="20">
        <v>69</v>
      </c>
      <c r="AE23" s="20">
        <v>79</v>
      </c>
      <c r="AF23" s="20">
        <v>75</v>
      </c>
      <c r="AG23" s="20">
        <v>91</v>
      </c>
      <c r="AH23" s="20">
        <v>35</v>
      </c>
      <c r="AI23" s="20">
        <v>36</v>
      </c>
      <c r="AJ23" s="20">
        <v>43</v>
      </c>
      <c r="AK23" s="20">
        <v>70</v>
      </c>
      <c r="AL23" s="20">
        <v>50</v>
      </c>
      <c r="AM23" s="20">
        <v>66</v>
      </c>
      <c r="AN23" s="21">
        <f t="shared" si="10"/>
        <v>23.404255319148938</v>
      </c>
      <c r="AO23" s="21">
        <f t="shared" si="0"/>
        <v>25</v>
      </c>
      <c r="AP23" s="21">
        <f t="shared" si="1"/>
        <v>38.961038961038966</v>
      </c>
      <c r="AQ23" s="21">
        <f t="shared" si="2"/>
        <v>49.019607843137251</v>
      </c>
      <c r="AR23" s="21">
        <f t="shared" si="3"/>
        <v>49.450549450549453</v>
      </c>
      <c r="AS23" s="21">
        <f t="shared" si="4"/>
        <v>39.805825242718448</v>
      </c>
      <c r="AT23" s="21">
        <f t="shared" si="11"/>
        <v>47.297297297297298</v>
      </c>
      <c r="AU23" s="21">
        <f t="shared" si="5"/>
        <v>49.315068493150683</v>
      </c>
      <c r="AV23" s="21">
        <f t="shared" si="6"/>
        <v>62.318840579710141</v>
      </c>
      <c r="AW23" s="21">
        <f t="shared" si="7"/>
        <v>88.60759493670885</v>
      </c>
      <c r="AX23" s="21">
        <f t="shared" si="8"/>
        <v>66.666666666666657</v>
      </c>
      <c r="AY23" s="21">
        <f t="shared" si="9"/>
        <v>72.527472527472526</v>
      </c>
    </row>
    <row r="24" spans="1:51" x14ac:dyDescent="0.35">
      <c r="A24" s="20" t="s">
        <v>1</v>
      </c>
      <c r="B24" s="20" t="s">
        <v>10</v>
      </c>
      <c r="C24" s="20" t="s">
        <v>27</v>
      </c>
      <c r="D24" s="20">
        <v>35</v>
      </c>
      <c r="E24" s="20">
        <v>31</v>
      </c>
      <c r="F24" s="20">
        <v>31</v>
      </c>
      <c r="G24" s="20">
        <v>33</v>
      </c>
      <c r="H24" s="20">
        <v>32</v>
      </c>
      <c r="I24" s="20">
        <v>32</v>
      </c>
      <c r="J24" s="20">
        <v>6</v>
      </c>
      <c r="K24" s="20">
        <v>3</v>
      </c>
      <c r="L24" s="20">
        <v>0</v>
      </c>
      <c r="M24" s="20">
        <v>4</v>
      </c>
      <c r="N24" s="20">
        <v>5</v>
      </c>
      <c r="O24" s="20">
        <v>4</v>
      </c>
      <c r="P24" s="20">
        <v>1</v>
      </c>
      <c r="Q24" s="20">
        <v>2</v>
      </c>
      <c r="R24" s="20">
        <v>0</v>
      </c>
      <c r="S24" s="20">
        <v>1</v>
      </c>
      <c r="T24" s="20">
        <v>1</v>
      </c>
      <c r="U24" s="20">
        <v>3</v>
      </c>
      <c r="V24" s="20">
        <v>29</v>
      </c>
      <c r="W24" s="20">
        <v>23</v>
      </c>
      <c r="X24" s="20">
        <v>26</v>
      </c>
      <c r="Y24" s="20">
        <v>29</v>
      </c>
      <c r="Z24" s="20">
        <v>29</v>
      </c>
      <c r="AA24" s="20">
        <v>29</v>
      </c>
      <c r="AB24" s="20">
        <v>5</v>
      </c>
      <c r="AC24" s="20">
        <v>3</v>
      </c>
      <c r="AD24" s="20">
        <v>0</v>
      </c>
      <c r="AE24" s="20">
        <v>4</v>
      </c>
      <c r="AF24" s="20">
        <v>3</v>
      </c>
      <c r="AG24" s="20">
        <v>3</v>
      </c>
      <c r="AH24" s="20">
        <v>1</v>
      </c>
      <c r="AI24" s="20">
        <v>1</v>
      </c>
      <c r="AJ24" s="20">
        <v>0</v>
      </c>
      <c r="AK24" s="20">
        <v>3</v>
      </c>
      <c r="AL24" s="20">
        <v>2</v>
      </c>
      <c r="AM24" s="20">
        <v>2</v>
      </c>
      <c r="AN24" s="21">
        <f t="shared" si="10"/>
        <v>16.666666666666664</v>
      </c>
      <c r="AO24" s="21">
        <f t="shared" si="0"/>
        <v>66.666666666666657</v>
      </c>
      <c r="AP24" s="21" t="str">
        <f t="shared" si="1"/>
        <v/>
      </c>
      <c r="AQ24" s="21">
        <f t="shared" si="2"/>
        <v>25</v>
      </c>
      <c r="AR24" s="21">
        <f t="shared" si="3"/>
        <v>20</v>
      </c>
      <c r="AS24" s="21">
        <f t="shared" si="4"/>
        <v>75</v>
      </c>
      <c r="AT24" s="21">
        <f t="shared" si="11"/>
        <v>20</v>
      </c>
      <c r="AU24" s="21">
        <f t="shared" si="5"/>
        <v>33.333333333333329</v>
      </c>
      <c r="AV24" s="21" t="str">
        <f t="shared" si="6"/>
        <v/>
      </c>
      <c r="AW24" s="21">
        <f t="shared" si="7"/>
        <v>75</v>
      </c>
      <c r="AX24" s="21">
        <f t="shared" si="8"/>
        <v>66.666666666666657</v>
      </c>
      <c r="AY24" s="21">
        <f t="shared" si="9"/>
        <v>66.666666666666657</v>
      </c>
    </row>
    <row r="25" spans="1:51" x14ac:dyDescent="0.35">
      <c r="A25" s="20" t="s">
        <v>1</v>
      </c>
      <c r="B25" s="20" t="s">
        <v>10</v>
      </c>
      <c r="C25" s="20" t="s">
        <v>28</v>
      </c>
      <c r="D25" s="20">
        <v>68</v>
      </c>
      <c r="E25" s="20">
        <v>81</v>
      </c>
      <c r="F25" s="20">
        <v>81</v>
      </c>
      <c r="G25" s="20">
        <v>70</v>
      </c>
      <c r="H25" s="20">
        <v>59</v>
      </c>
      <c r="I25" s="20">
        <v>56</v>
      </c>
      <c r="J25" s="20">
        <v>7</v>
      </c>
      <c r="K25" s="20">
        <v>5</v>
      </c>
      <c r="L25" s="20">
        <v>14</v>
      </c>
      <c r="M25" s="20">
        <v>12</v>
      </c>
      <c r="N25" s="20">
        <v>11</v>
      </c>
      <c r="O25" s="20">
        <v>8</v>
      </c>
      <c r="P25" s="20">
        <v>2</v>
      </c>
      <c r="Q25" s="20">
        <v>1</v>
      </c>
      <c r="R25" s="20">
        <v>8</v>
      </c>
      <c r="S25" s="20">
        <v>4</v>
      </c>
      <c r="T25" s="20">
        <v>5</v>
      </c>
      <c r="U25" s="20">
        <v>2</v>
      </c>
      <c r="V25" s="20">
        <v>64</v>
      </c>
      <c r="W25" s="20">
        <v>77</v>
      </c>
      <c r="X25" s="20">
        <v>78</v>
      </c>
      <c r="Y25" s="20">
        <v>65</v>
      </c>
      <c r="Z25" s="20">
        <v>54</v>
      </c>
      <c r="AA25" s="20">
        <v>51</v>
      </c>
      <c r="AB25" s="20">
        <v>5</v>
      </c>
      <c r="AC25" s="20">
        <v>4</v>
      </c>
      <c r="AD25" s="20">
        <v>14</v>
      </c>
      <c r="AE25" s="20">
        <v>12</v>
      </c>
      <c r="AF25" s="20">
        <v>10</v>
      </c>
      <c r="AG25" s="20">
        <v>6</v>
      </c>
      <c r="AH25" s="20">
        <v>3</v>
      </c>
      <c r="AI25" s="20">
        <v>2</v>
      </c>
      <c r="AJ25" s="20">
        <v>9</v>
      </c>
      <c r="AK25" s="20">
        <v>10</v>
      </c>
      <c r="AL25" s="20">
        <v>9</v>
      </c>
      <c r="AM25" s="20">
        <v>4</v>
      </c>
      <c r="AN25" s="21">
        <f t="shared" si="10"/>
        <v>28.571428571428569</v>
      </c>
      <c r="AO25" s="21">
        <f t="shared" si="0"/>
        <v>20</v>
      </c>
      <c r="AP25" s="21">
        <f t="shared" si="1"/>
        <v>57.142857142857139</v>
      </c>
      <c r="AQ25" s="21">
        <f t="shared" si="2"/>
        <v>33.333333333333329</v>
      </c>
      <c r="AR25" s="21">
        <f t="shared" si="3"/>
        <v>45.454545454545453</v>
      </c>
      <c r="AS25" s="21">
        <f t="shared" si="4"/>
        <v>25</v>
      </c>
      <c r="AT25" s="21">
        <f t="shared" si="11"/>
        <v>60</v>
      </c>
      <c r="AU25" s="21">
        <f t="shared" si="5"/>
        <v>50</v>
      </c>
      <c r="AV25" s="21">
        <f t="shared" si="6"/>
        <v>64.285714285714292</v>
      </c>
      <c r="AW25" s="21">
        <f t="shared" si="7"/>
        <v>83.333333333333343</v>
      </c>
      <c r="AX25" s="21">
        <f t="shared" si="8"/>
        <v>90</v>
      </c>
      <c r="AY25" s="21">
        <f t="shared" si="9"/>
        <v>66.666666666666657</v>
      </c>
    </row>
    <row r="26" spans="1:51" x14ac:dyDescent="0.35">
      <c r="A26" s="20" t="s">
        <v>1</v>
      </c>
      <c r="B26" s="20" t="s">
        <v>10</v>
      </c>
      <c r="C26" s="20" t="s">
        <v>29</v>
      </c>
      <c r="D26" s="20">
        <v>52</v>
      </c>
      <c r="E26" s="20">
        <v>58</v>
      </c>
      <c r="F26" s="20">
        <v>46</v>
      </c>
      <c r="G26" s="20">
        <v>70</v>
      </c>
      <c r="H26" s="20">
        <v>48</v>
      </c>
      <c r="I26" s="20">
        <v>55</v>
      </c>
      <c r="J26" s="20">
        <v>10</v>
      </c>
      <c r="K26" s="20">
        <v>20</v>
      </c>
      <c r="L26" s="20">
        <v>8</v>
      </c>
      <c r="M26" s="20">
        <v>25</v>
      </c>
      <c r="N26" s="20">
        <v>13</v>
      </c>
      <c r="O26" s="20">
        <v>15</v>
      </c>
      <c r="P26" s="20">
        <v>1</v>
      </c>
      <c r="Q26" s="20">
        <v>5</v>
      </c>
      <c r="R26" s="20">
        <v>2</v>
      </c>
      <c r="S26" s="20">
        <v>13</v>
      </c>
      <c r="T26" s="20">
        <v>6</v>
      </c>
      <c r="U26" s="20">
        <v>6</v>
      </c>
      <c r="V26" s="20">
        <v>41</v>
      </c>
      <c r="W26" s="20">
        <v>53</v>
      </c>
      <c r="X26" s="20">
        <v>42</v>
      </c>
      <c r="Y26" s="20">
        <v>63</v>
      </c>
      <c r="Z26" s="20">
        <v>45</v>
      </c>
      <c r="AA26" s="20">
        <v>53</v>
      </c>
      <c r="AB26" s="20">
        <v>6</v>
      </c>
      <c r="AC26" s="20">
        <v>18</v>
      </c>
      <c r="AD26" s="20">
        <v>7</v>
      </c>
      <c r="AE26" s="20">
        <v>19</v>
      </c>
      <c r="AF26" s="20">
        <v>12</v>
      </c>
      <c r="AG26" s="20">
        <v>15</v>
      </c>
      <c r="AH26" s="20">
        <v>3</v>
      </c>
      <c r="AI26" s="20">
        <v>8</v>
      </c>
      <c r="AJ26" s="20">
        <v>3</v>
      </c>
      <c r="AK26" s="20">
        <v>17</v>
      </c>
      <c r="AL26" s="20">
        <v>7</v>
      </c>
      <c r="AM26" s="20">
        <v>15</v>
      </c>
      <c r="AN26" s="21">
        <f t="shared" si="10"/>
        <v>10</v>
      </c>
      <c r="AO26" s="21">
        <f t="shared" si="0"/>
        <v>25</v>
      </c>
      <c r="AP26" s="21">
        <f t="shared" si="1"/>
        <v>25</v>
      </c>
      <c r="AQ26" s="21">
        <f t="shared" si="2"/>
        <v>52</v>
      </c>
      <c r="AR26" s="21">
        <f t="shared" si="3"/>
        <v>46.153846153846153</v>
      </c>
      <c r="AS26" s="21">
        <f t="shared" si="4"/>
        <v>40</v>
      </c>
      <c r="AT26" s="21">
        <f t="shared" si="11"/>
        <v>50</v>
      </c>
      <c r="AU26" s="21">
        <f t="shared" si="5"/>
        <v>44.444444444444443</v>
      </c>
      <c r="AV26" s="21">
        <f t="shared" si="6"/>
        <v>42.857142857142854</v>
      </c>
      <c r="AW26" s="21">
        <f t="shared" si="7"/>
        <v>89.473684210526315</v>
      </c>
      <c r="AX26" s="21">
        <f t="shared" si="8"/>
        <v>58.333333333333336</v>
      </c>
      <c r="AY26" s="21">
        <f t="shared" si="9"/>
        <v>100</v>
      </c>
    </row>
    <row r="27" spans="1:51" x14ac:dyDescent="0.35">
      <c r="A27" s="20" t="s">
        <v>1</v>
      </c>
      <c r="B27" s="20" t="s">
        <v>10</v>
      </c>
      <c r="C27" s="20" t="s">
        <v>30</v>
      </c>
      <c r="D27" s="20">
        <v>331</v>
      </c>
      <c r="E27" s="20">
        <v>327</v>
      </c>
      <c r="F27" s="20">
        <v>361</v>
      </c>
      <c r="G27" s="20">
        <v>302</v>
      </c>
      <c r="H27" s="20">
        <v>334</v>
      </c>
      <c r="I27" s="20">
        <v>314</v>
      </c>
      <c r="J27" s="20">
        <v>71</v>
      </c>
      <c r="K27" s="20">
        <v>56</v>
      </c>
      <c r="L27" s="20">
        <v>55</v>
      </c>
      <c r="M27" s="20">
        <v>61</v>
      </c>
      <c r="N27" s="20">
        <v>62</v>
      </c>
      <c r="O27" s="20">
        <v>76</v>
      </c>
      <c r="P27" s="20">
        <v>18</v>
      </c>
      <c r="Q27" s="20">
        <v>13</v>
      </c>
      <c r="R27" s="20">
        <v>20</v>
      </c>
      <c r="S27" s="20">
        <v>32</v>
      </c>
      <c r="T27" s="20">
        <v>33</v>
      </c>
      <c r="U27" s="20">
        <v>30</v>
      </c>
      <c r="V27" s="20">
        <v>296</v>
      </c>
      <c r="W27" s="20">
        <v>295</v>
      </c>
      <c r="X27" s="20">
        <v>324</v>
      </c>
      <c r="Y27" s="20">
        <v>267</v>
      </c>
      <c r="Z27" s="20">
        <v>301</v>
      </c>
      <c r="AA27" s="20">
        <v>281</v>
      </c>
      <c r="AB27" s="20">
        <v>58</v>
      </c>
      <c r="AC27" s="20">
        <v>48</v>
      </c>
      <c r="AD27" s="20">
        <v>48</v>
      </c>
      <c r="AE27" s="20">
        <v>44</v>
      </c>
      <c r="AF27" s="20">
        <v>50</v>
      </c>
      <c r="AG27" s="20">
        <v>67</v>
      </c>
      <c r="AH27" s="20">
        <v>28</v>
      </c>
      <c r="AI27" s="20">
        <v>25</v>
      </c>
      <c r="AJ27" s="20">
        <v>31</v>
      </c>
      <c r="AK27" s="20">
        <v>40</v>
      </c>
      <c r="AL27" s="20">
        <v>32</v>
      </c>
      <c r="AM27" s="20">
        <v>45</v>
      </c>
      <c r="AN27" s="21">
        <f t="shared" si="10"/>
        <v>25.352112676056336</v>
      </c>
      <c r="AO27" s="21">
        <f t="shared" si="0"/>
        <v>23.214285714285715</v>
      </c>
      <c r="AP27" s="21">
        <f t="shared" si="1"/>
        <v>36.363636363636367</v>
      </c>
      <c r="AQ27" s="21">
        <f t="shared" si="2"/>
        <v>52.459016393442624</v>
      </c>
      <c r="AR27" s="21">
        <f t="shared" si="3"/>
        <v>53.225806451612897</v>
      </c>
      <c r="AS27" s="21">
        <f t="shared" si="4"/>
        <v>39.473684210526315</v>
      </c>
      <c r="AT27" s="21">
        <f t="shared" si="11"/>
        <v>48.275862068965516</v>
      </c>
      <c r="AU27" s="21">
        <f t="shared" si="5"/>
        <v>52.083333333333336</v>
      </c>
      <c r="AV27" s="21">
        <f t="shared" si="6"/>
        <v>64.583333333333343</v>
      </c>
      <c r="AW27" s="21">
        <f t="shared" si="7"/>
        <v>90.909090909090907</v>
      </c>
      <c r="AX27" s="21">
        <f t="shared" si="8"/>
        <v>64</v>
      </c>
      <c r="AY27" s="21">
        <f t="shared" si="9"/>
        <v>67.164179104477611</v>
      </c>
    </row>
    <row r="28" spans="1:51" x14ac:dyDescent="0.35">
      <c r="A28" s="20" t="s">
        <v>75</v>
      </c>
      <c r="B28" s="20" t="s">
        <v>3</v>
      </c>
      <c r="C28" s="20" t="s">
        <v>3</v>
      </c>
      <c r="D28" s="20">
        <v>933</v>
      </c>
      <c r="E28" s="20">
        <v>975</v>
      </c>
      <c r="F28" s="20">
        <v>969</v>
      </c>
      <c r="G28" s="20">
        <v>970</v>
      </c>
      <c r="H28" s="20">
        <v>1023</v>
      </c>
      <c r="I28" s="20">
        <v>1045</v>
      </c>
      <c r="J28" s="20">
        <v>172</v>
      </c>
      <c r="K28" s="20">
        <v>167</v>
      </c>
      <c r="L28" s="20">
        <v>195</v>
      </c>
      <c r="M28" s="20">
        <v>182</v>
      </c>
      <c r="N28" s="20">
        <v>179</v>
      </c>
      <c r="O28" s="20">
        <v>143</v>
      </c>
      <c r="P28" s="20">
        <v>48</v>
      </c>
      <c r="Q28" s="20">
        <v>37</v>
      </c>
      <c r="R28" s="20">
        <v>59</v>
      </c>
      <c r="S28" s="20">
        <v>49</v>
      </c>
      <c r="T28" s="20">
        <v>57</v>
      </c>
      <c r="U28" s="20">
        <v>49</v>
      </c>
      <c r="V28" s="20">
        <v>826</v>
      </c>
      <c r="W28" s="20">
        <v>878</v>
      </c>
      <c r="X28" s="20">
        <v>878</v>
      </c>
      <c r="Y28" s="20">
        <v>864</v>
      </c>
      <c r="Z28" s="20">
        <v>929</v>
      </c>
      <c r="AA28" s="20">
        <v>952</v>
      </c>
      <c r="AB28" s="20">
        <v>145</v>
      </c>
      <c r="AC28" s="20">
        <v>133</v>
      </c>
      <c r="AD28" s="20">
        <v>163</v>
      </c>
      <c r="AE28" s="20">
        <v>139</v>
      </c>
      <c r="AF28" s="20">
        <v>154</v>
      </c>
      <c r="AG28" s="20">
        <v>112</v>
      </c>
      <c r="AH28" s="20">
        <v>72</v>
      </c>
      <c r="AI28" s="20">
        <v>72</v>
      </c>
      <c r="AJ28" s="20">
        <v>92</v>
      </c>
      <c r="AK28" s="20">
        <v>85</v>
      </c>
      <c r="AL28" s="20">
        <v>104</v>
      </c>
      <c r="AM28" s="20">
        <v>81</v>
      </c>
      <c r="AN28" s="21">
        <f t="shared" si="10"/>
        <v>27.906976744186046</v>
      </c>
      <c r="AO28" s="21">
        <f t="shared" si="0"/>
        <v>22.155688622754489</v>
      </c>
      <c r="AP28" s="21">
        <f t="shared" si="1"/>
        <v>30.256410256410255</v>
      </c>
      <c r="AQ28" s="21">
        <f t="shared" si="2"/>
        <v>26.923076923076923</v>
      </c>
      <c r="AR28" s="21">
        <f t="shared" si="3"/>
        <v>31.843575418994412</v>
      </c>
      <c r="AS28" s="21">
        <f t="shared" si="4"/>
        <v>34.265734265734267</v>
      </c>
      <c r="AT28" s="21">
        <f t="shared" si="11"/>
        <v>49.655172413793103</v>
      </c>
      <c r="AU28" s="21">
        <f t="shared" si="5"/>
        <v>54.13533834586466</v>
      </c>
      <c r="AV28" s="21">
        <f t="shared" si="6"/>
        <v>56.441717791411037</v>
      </c>
      <c r="AW28" s="21">
        <f t="shared" si="7"/>
        <v>61.151079136690647</v>
      </c>
      <c r="AX28" s="21">
        <f t="shared" si="8"/>
        <v>67.532467532467535</v>
      </c>
      <c r="AY28" s="21">
        <f t="shared" si="9"/>
        <v>72.321428571428569</v>
      </c>
    </row>
    <row r="29" spans="1:51" x14ac:dyDescent="0.35">
      <c r="A29" s="20" t="s">
        <v>1</v>
      </c>
      <c r="B29" s="20" t="s">
        <v>3</v>
      </c>
      <c r="C29" s="20" t="s">
        <v>31</v>
      </c>
      <c r="D29" s="20">
        <v>324</v>
      </c>
      <c r="E29" s="20">
        <v>315</v>
      </c>
      <c r="F29" s="20">
        <v>322</v>
      </c>
      <c r="G29" s="20">
        <v>325</v>
      </c>
      <c r="H29" s="20">
        <v>327</v>
      </c>
      <c r="I29" s="20">
        <v>356</v>
      </c>
      <c r="J29" s="20">
        <v>72</v>
      </c>
      <c r="K29" s="20">
        <v>69</v>
      </c>
      <c r="L29" s="20">
        <v>80</v>
      </c>
      <c r="M29" s="20">
        <v>69</v>
      </c>
      <c r="N29" s="20">
        <v>81</v>
      </c>
      <c r="O29" s="20">
        <v>51</v>
      </c>
      <c r="P29" s="20">
        <v>25</v>
      </c>
      <c r="Q29" s="20">
        <v>19</v>
      </c>
      <c r="R29" s="20">
        <v>27</v>
      </c>
      <c r="S29" s="20">
        <v>21</v>
      </c>
      <c r="T29" s="20">
        <v>30</v>
      </c>
      <c r="U29" s="20">
        <v>22</v>
      </c>
      <c r="V29" s="20">
        <v>288</v>
      </c>
      <c r="W29" s="20">
        <v>291</v>
      </c>
      <c r="X29" s="20">
        <v>297</v>
      </c>
      <c r="Y29" s="20">
        <v>297</v>
      </c>
      <c r="Z29" s="20">
        <v>296</v>
      </c>
      <c r="AA29" s="20">
        <v>327</v>
      </c>
      <c r="AB29" s="20">
        <v>62</v>
      </c>
      <c r="AC29" s="20">
        <v>57</v>
      </c>
      <c r="AD29" s="20">
        <v>65</v>
      </c>
      <c r="AE29" s="20">
        <v>57</v>
      </c>
      <c r="AF29" s="20">
        <v>69</v>
      </c>
      <c r="AG29" s="20">
        <v>40</v>
      </c>
      <c r="AH29" s="20">
        <v>25</v>
      </c>
      <c r="AI29" s="20">
        <v>29</v>
      </c>
      <c r="AJ29" s="20">
        <v>33</v>
      </c>
      <c r="AK29" s="20">
        <v>36</v>
      </c>
      <c r="AL29" s="20">
        <v>46</v>
      </c>
      <c r="AM29" s="20">
        <v>27</v>
      </c>
      <c r="AN29" s="21">
        <f t="shared" si="10"/>
        <v>34.722222222222221</v>
      </c>
      <c r="AO29" s="21">
        <f t="shared" si="0"/>
        <v>27.536231884057973</v>
      </c>
      <c r="AP29" s="21">
        <f t="shared" si="1"/>
        <v>33.75</v>
      </c>
      <c r="AQ29" s="21">
        <f t="shared" si="2"/>
        <v>30.434782608695656</v>
      </c>
      <c r="AR29" s="21">
        <f t="shared" si="3"/>
        <v>37.037037037037038</v>
      </c>
      <c r="AS29" s="21">
        <f t="shared" si="4"/>
        <v>43.137254901960787</v>
      </c>
      <c r="AT29" s="21">
        <f t="shared" si="11"/>
        <v>40.322580645161288</v>
      </c>
      <c r="AU29" s="21">
        <f t="shared" si="5"/>
        <v>50.877192982456144</v>
      </c>
      <c r="AV29" s="21">
        <f t="shared" si="6"/>
        <v>50.769230769230766</v>
      </c>
      <c r="AW29" s="21">
        <f t="shared" si="7"/>
        <v>63.157894736842103</v>
      </c>
      <c r="AX29" s="21">
        <f t="shared" si="8"/>
        <v>66.666666666666657</v>
      </c>
      <c r="AY29" s="21">
        <f t="shared" si="9"/>
        <v>67.5</v>
      </c>
    </row>
    <row r="30" spans="1:51" x14ac:dyDescent="0.35">
      <c r="A30" s="20" t="s">
        <v>1</v>
      </c>
      <c r="B30" s="20" t="s">
        <v>3</v>
      </c>
      <c r="C30" s="20" t="s">
        <v>32</v>
      </c>
      <c r="D30" s="20">
        <v>282</v>
      </c>
      <c r="E30" s="20">
        <v>315</v>
      </c>
      <c r="F30" s="20">
        <v>336</v>
      </c>
      <c r="G30" s="20">
        <v>291</v>
      </c>
      <c r="H30" s="20">
        <v>306</v>
      </c>
      <c r="I30" s="20">
        <v>286</v>
      </c>
      <c r="J30" s="20">
        <v>70</v>
      </c>
      <c r="K30" s="20">
        <v>68</v>
      </c>
      <c r="L30" s="20">
        <v>89</v>
      </c>
      <c r="M30" s="20">
        <v>68</v>
      </c>
      <c r="N30" s="20">
        <v>63</v>
      </c>
      <c r="O30" s="20">
        <v>67</v>
      </c>
      <c r="P30" s="20">
        <v>21</v>
      </c>
      <c r="Q30" s="20">
        <v>14</v>
      </c>
      <c r="R30" s="20">
        <v>29</v>
      </c>
      <c r="S30" s="20">
        <v>19</v>
      </c>
      <c r="T30" s="20">
        <v>21</v>
      </c>
      <c r="U30" s="20">
        <v>23</v>
      </c>
      <c r="V30" s="20">
        <v>256</v>
      </c>
      <c r="W30" s="20">
        <v>283</v>
      </c>
      <c r="X30" s="20">
        <v>303</v>
      </c>
      <c r="Y30" s="20">
        <v>248</v>
      </c>
      <c r="Z30" s="20">
        <v>277</v>
      </c>
      <c r="AA30" s="20">
        <v>258</v>
      </c>
      <c r="AB30" s="20">
        <v>61</v>
      </c>
      <c r="AC30" s="20">
        <v>51</v>
      </c>
      <c r="AD30" s="20">
        <v>75</v>
      </c>
      <c r="AE30" s="20">
        <v>46</v>
      </c>
      <c r="AF30" s="20">
        <v>56</v>
      </c>
      <c r="AG30" s="20">
        <v>53</v>
      </c>
      <c r="AH30" s="20">
        <v>33</v>
      </c>
      <c r="AI30" s="20">
        <v>31</v>
      </c>
      <c r="AJ30" s="20">
        <v>53</v>
      </c>
      <c r="AK30" s="20">
        <v>31</v>
      </c>
      <c r="AL30" s="20">
        <v>45</v>
      </c>
      <c r="AM30" s="20">
        <v>44</v>
      </c>
      <c r="AN30" s="21">
        <f t="shared" si="10"/>
        <v>30</v>
      </c>
      <c r="AO30" s="21">
        <f t="shared" si="0"/>
        <v>20.588235294117645</v>
      </c>
      <c r="AP30" s="21">
        <f t="shared" si="1"/>
        <v>32.584269662921351</v>
      </c>
      <c r="AQ30" s="21">
        <f t="shared" si="2"/>
        <v>27.941176470588236</v>
      </c>
      <c r="AR30" s="21">
        <f t="shared" si="3"/>
        <v>33.333333333333329</v>
      </c>
      <c r="AS30" s="21">
        <f t="shared" si="4"/>
        <v>34.328358208955223</v>
      </c>
      <c r="AT30" s="21">
        <f t="shared" si="11"/>
        <v>54.098360655737707</v>
      </c>
      <c r="AU30" s="21">
        <f t="shared" si="5"/>
        <v>60.784313725490193</v>
      </c>
      <c r="AV30" s="21">
        <f t="shared" si="6"/>
        <v>70.666666666666671</v>
      </c>
      <c r="AW30" s="21">
        <f t="shared" si="7"/>
        <v>67.391304347826093</v>
      </c>
      <c r="AX30" s="21">
        <f t="shared" si="8"/>
        <v>80.357142857142861</v>
      </c>
      <c r="AY30" s="21">
        <f t="shared" si="9"/>
        <v>83.018867924528308</v>
      </c>
    </row>
    <row r="31" spans="1:51" x14ac:dyDescent="0.35">
      <c r="A31" s="20" t="s">
        <v>1</v>
      </c>
      <c r="B31" s="20" t="s">
        <v>3</v>
      </c>
      <c r="C31" s="20" t="s">
        <v>33</v>
      </c>
      <c r="D31" s="20">
        <v>327</v>
      </c>
      <c r="E31" s="20">
        <v>345</v>
      </c>
      <c r="F31" s="20">
        <v>311</v>
      </c>
      <c r="G31" s="20">
        <v>354</v>
      </c>
      <c r="H31" s="20">
        <v>390</v>
      </c>
      <c r="I31" s="20">
        <v>403</v>
      </c>
      <c r="J31" s="20">
        <v>30</v>
      </c>
      <c r="K31" s="20">
        <v>30</v>
      </c>
      <c r="L31" s="20">
        <v>26</v>
      </c>
      <c r="M31" s="20">
        <v>45</v>
      </c>
      <c r="N31" s="20">
        <v>35</v>
      </c>
      <c r="O31" s="20">
        <v>25</v>
      </c>
      <c r="P31" s="20">
        <v>2</v>
      </c>
      <c r="Q31" s="20">
        <v>4</v>
      </c>
      <c r="R31" s="20">
        <v>3</v>
      </c>
      <c r="S31" s="20">
        <v>9</v>
      </c>
      <c r="T31" s="20">
        <v>6</v>
      </c>
      <c r="U31" s="20">
        <v>4</v>
      </c>
      <c r="V31" s="20">
        <v>282</v>
      </c>
      <c r="W31" s="20">
        <v>304</v>
      </c>
      <c r="X31" s="20">
        <v>278</v>
      </c>
      <c r="Y31" s="20">
        <v>319</v>
      </c>
      <c r="Z31" s="20">
        <v>356</v>
      </c>
      <c r="AA31" s="20">
        <v>367</v>
      </c>
      <c r="AB31" s="20">
        <v>22</v>
      </c>
      <c r="AC31" s="20">
        <v>25</v>
      </c>
      <c r="AD31" s="20">
        <v>23</v>
      </c>
      <c r="AE31" s="20">
        <v>36</v>
      </c>
      <c r="AF31" s="20">
        <v>29</v>
      </c>
      <c r="AG31" s="20">
        <v>19</v>
      </c>
      <c r="AH31" s="20">
        <v>14</v>
      </c>
      <c r="AI31" s="20">
        <v>12</v>
      </c>
      <c r="AJ31" s="20">
        <v>6</v>
      </c>
      <c r="AK31" s="20">
        <v>18</v>
      </c>
      <c r="AL31" s="20">
        <v>13</v>
      </c>
      <c r="AM31" s="20">
        <v>10</v>
      </c>
      <c r="AN31" s="21">
        <f t="shared" si="10"/>
        <v>6.666666666666667</v>
      </c>
      <c r="AO31" s="21">
        <f t="shared" si="0"/>
        <v>13.333333333333334</v>
      </c>
      <c r="AP31" s="21">
        <f t="shared" si="1"/>
        <v>11.538461538461538</v>
      </c>
      <c r="AQ31" s="21">
        <f t="shared" si="2"/>
        <v>20</v>
      </c>
      <c r="AR31" s="21">
        <f t="shared" si="3"/>
        <v>17.142857142857142</v>
      </c>
      <c r="AS31" s="21">
        <f t="shared" si="4"/>
        <v>16</v>
      </c>
      <c r="AT31" s="21">
        <f t="shared" si="11"/>
        <v>63.636363636363633</v>
      </c>
      <c r="AU31" s="21">
        <f t="shared" si="5"/>
        <v>48</v>
      </c>
      <c r="AV31" s="21">
        <f t="shared" si="6"/>
        <v>26.086956521739129</v>
      </c>
      <c r="AW31" s="21">
        <f t="shared" si="7"/>
        <v>50</v>
      </c>
      <c r="AX31" s="21">
        <f t="shared" si="8"/>
        <v>44.827586206896555</v>
      </c>
      <c r="AY31" s="21">
        <f t="shared" si="9"/>
        <v>52.631578947368418</v>
      </c>
    </row>
    <row r="32" spans="1:51" x14ac:dyDescent="0.35">
      <c r="A32" s="20" t="s">
        <v>75</v>
      </c>
      <c r="B32" s="20" t="s">
        <v>12</v>
      </c>
      <c r="C32" s="20" t="s">
        <v>12</v>
      </c>
      <c r="D32" s="20">
        <v>1312</v>
      </c>
      <c r="E32" s="20">
        <v>1432</v>
      </c>
      <c r="F32" s="20">
        <v>1415</v>
      </c>
      <c r="G32" s="20">
        <v>1447</v>
      </c>
      <c r="H32" s="20">
        <v>1475</v>
      </c>
      <c r="I32" s="20">
        <v>1473</v>
      </c>
      <c r="J32" s="20">
        <v>304</v>
      </c>
      <c r="K32" s="20">
        <v>327</v>
      </c>
      <c r="L32" s="20">
        <v>354</v>
      </c>
      <c r="M32" s="20">
        <v>364</v>
      </c>
      <c r="N32" s="20">
        <v>345</v>
      </c>
      <c r="O32" s="20">
        <v>350</v>
      </c>
      <c r="P32" s="20">
        <v>69</v>
      </c>
      <c r="Q32" s="20">
        <v>80</v>
      </c>
      <c r="R32" s="20">
        <v>94</v>
      </c>
      <c r="S32" s="20">
        <v>110</v>
      </c>
      <c r="T32" s="20">
        <v>105</v>
      </c>
      <c r="U32" s="20">
        <v>126</v>
      </c>
      <c r="V32" s="20">
        <v>1147</v>
      </c>
      <c r="W32" s="20">
        <v>1255</v>
      </c>
      <c r="X32" s="20">
        <v>1253</v>
      </c>
      <c r="Y32" s="20">
        <v>1288</v>
      </c>
      <c r="Z32" s="20">
        <v>1314</v>
      </c>
      <c r="AA32" s="20">
        <v>1321</v>
      </c>
      <c r="AB32" s="20">
        <v>240</v>
      </c>
      <c r="AC32" s="20">
        <v>254</v>
      </c>
      <c r="AD32" s="20">
        <v>290</v>
      </c>
      <c r="AE32" s="20">
        <v>295</v>
      </c>
      <c r="AF32" s="20">
        <v>279</v>
      </c>
      <c r="AG32" s="20">
        <v>282</v>
      </c>
      <c r="AH32" s="20">
        <v>116</v>
      </c>
      <c r="AI32" s="20">
        <v>149</v>
      </c>
      <c r="AJ32" s="20">
        <v>187</v>
      </c>
      <c r="AK32" s="20">
        <v>214</v>
      </c>
      <c r="AL32" s="20">
        <v>185</v>
      </c>
      <c r="AM32" s="20">
        <v>211</v>
      </c>
      <c r="AN32" s="21">
        <f t="shared" si="10"/>
        <v>22.697368421052634</v>
      </c>
      <c r="AO32" s="21">
        <f t="shared" si="0"/>
        <v>24.464831804281346</v>
      </c>
      <c r="AP32" s="21">
        <f t="shared" si="1"/>
        <v>26.55367231638418</v>
      </c>
      <c r="AQ32" s="21">
        <f t="shared" si="2"/>
        <v>30.219780219780219</v>
      </c>
      <c r="AR32" s="21">
        <f t="shared" si="3"/>
        <v>30.434782608695656</v>
      </c>
      <c r="AS32" s="21">
        <f t="shared" si="4"/>
        <v>36</v>
      </c>
      <c r="AT32" s="21">
        <f t="shared" si="11"/>
        <v>48.333333333333336</v>
      </c>
      <c r="AU32" s="21">
        <f t="shared" si="5"/>
        <v>58.661417322834644</v>
      </c>
      <c r="AV32" s="21">
        <f t="shared" si="6"/>
        <v>64.482758620689651</v>
      </c>
      <c r="AW32" s="21">
        <f t="shared" si="7"/>
        <v>72.542372881355931</v>
      </c>
      <c r="AX32" s="21">
        <f t="shared" si="8"/>
        <v>66.308243727598565</v>
      </c>
      <c r="AY32" s="21">
        <f t="shared" si="9"/>
        <v>74.822695035460995</v>
      </c>
    </row>
    <row r="33" spans="1:51" x14ac:dyDescent="0.35">
      <c r="A33" s="20" t="s">
        <v>1</v>
      </c>
      <c r="B33" s="20" t="s">
        <v>12</v>
      </c>
      <c r="C33" s="20" t="s">
        <v>77</v>
      </c>
      <c r="D33" s="20">
        <v>807</v>
      </c>
      <c r="E33" s="20">
        <v>881</v>
      </c>
      <c r="F33" s="20">
        <v>928</v>
      </c>
      <c r="G33" s="20">
        <v>988</v>
      </c>
      <c r="H33" s="20">
        <v>975</v>
      </c>
      <c r="I33" s="20">
        <v>988</v>
      </c>
      <c r="J33" s="20">
        <v>201</v>
      </c>
      <c r="K33" s="20">
        <v>195</v>
      </c>
      <c r="L33" s="20">
        <v>252</v>
      </c>
      <c r="M33" s="20">
        <v>285</v>
      </c>
      <c r="N33" s="20">
        <v>274</v>
      </c>
      <c r="O33" s="20">
        <v>278</v>
      </c>
      <c r="P33" s="20">
        <v>41</v>
      </c>
      <c r="Q33" s="20">
        <v>44</v>
      </c>
      <c r="R33" s="20">
        <v>66</v>
      </c>
      <c r="S33" s="20">
        <v>77</v>
      </c>
      <c r="T33" s="20">
        <v>75</v>
      </c>
      <c r="U33" s="20">
        <v>94</v>
      </c>
      <c r="V33" s="20">
        <v>689</v>
      </c>
      <c r="W33" s="20">
        <v>772</v>
      </c>
      <c r="X33" s="20">
        <v>822</v>
      </c>
      <c r="Y33" s="20">
        <v>876</v>
      </c>
      <c r="Z33" s="20">
        <v>855</v>
      </c>
      <c r="AA33" s="20">
        <v>878</v>
      </c>
      <c r="AB33" s="20">
        <v>154</v>
      </c>
      <c r="AC33" s="20">
        <v>152</v>
      </c>
      <c r="AD33" s="20">
        <v>207</v>
      </c>
      <c r="AE33" s="20">
        <v>235</v>
      </c>
      <c r="AF33" s="20">
        <v>216</v>
      </c>
      <c r="AG33" s="20">
        <v>224</v>
      </c>
      <c r="AH33" s="20">
        <v>72</v>
      </c>
      <c r="AI33" s="20">
        <v>92</v>
      </c>
      <c r="AJ33" s="20">
        <v>137</v>
      </c>
      <c r="AK33" s="20">
        <v>171</v>
      </c>
      <c r="AL33" s="20">
        <v>150</v>
      </c>
      <c r="AM33" s="20">
        <v>168</v>
      </c>
      <c r="AN33" s="21">
        <f t="shared" si="10"/>
        <v>20.398009950248756</v>
      </c>
      <c r="AO33" s="21">
        <f t="shared" si="0"/>
        <v>22.564102564102566</v>
      </c>
      <c r="AP33" s="21">
        <f t="shared" si="1"/>
        <v>26.190476190476193</v>
      </c>
      <c r="AQ33" s="21">
        <f t="shared" si="2"/>
        <v>27.017543859649123</v>
      </c>
      <c r="AR33" s="21">
        <f t="shared" si="3"/>
        <v>27.372262773722628</v>
      </c>
      <c r="AS33" s="21">
        <f t="shared" si="4"/>
        <v>33.812949640287769</v>
      </c>
      <c r="AT33" s="21">
        <f t="shared" si="11"/>
        <v>46.753246753246749</v>
      </c>
      <c r="AU33" s="21">
        <f t="shared" si="5"/>
        <v>60.526315789473685</v>
      </c>
      <c r="AV33" s="21">
        <f t="shared" si="6"/>
        <v>66.183574879227052</v>
      </c>
      <c r="AW33" s="21">
        <f t="shared" si="7"/>
        <v>72.765957446808514</v>
      </c>
      <c r="AX33" s="21">
        <f t="shared" si="8"/>
        <v>69.444444444444443</v>
      </c>
      <c r="AY33" s="21">
        <f t="shared" si="9"/>
        <v>75</v>
      </c>
    </row>
    <row r="34" spans="1:51" x14ac:dyDescent="0.35">
      <c r="A34" s="20" t="s">
        <v>1</v>
      </c>
      <c r="B34" s="20" t="s">
        <v>12</v>
      </c>
      <c r="C34" s="20" t="s">
        <v>34</v>
      </c>
      <c r="D34" s="20">
        <v>208</v>
      </c>
      <c r="E34" s="20">
        <v>204</v>
      </c>
      <c r="F34" s="20">
        <v>233</v>
      </c>
      <c r="G34" s="20">
        <v>238</v>
      </c>
      <c r="H34" s="20">
        <v>256</v>
      </c>
      <c r="I34" s="20">
        <v>271</v>
      </c>
      <c r="J34" s="20">
        <v>36</v>
      </c>
      <c r="K34" s="20">
        <v>51</v>
      </c>
      <c r="L34" s="20">
        <v>43</v>
      </c>
      <c r="M34" s="20">
        <v>32</v>
      </c>
      <c r="N34" s="20">
        <v>24</v>
      </c>
      <c r="O34" s="20">
        <v>33</v>
      </c>
      <c r="P34" s="20">
        <v>13</v>
      </c>
      <c r="Q34" s="20">
        <v>14</v>
      </c>
      <c r="R34" s="20">
        <v>16</v>
      </c>
      <c r="S34" s="20">
        <v>16</v>
      </c>
      <c r="T34" s="20">
        <v>9</v>
      </c>
      <c r="U34" s="20">
        <v>15</v>
      </c>
      <c r="V34" s="20">
        <v>193</v>
      </c>
      <c r="W34" s="20">
        <v>175</v>
      </c>
      <c r="X34" s="20">
        <v>208</v>
      </c>
      <c r="Y34" s="20">
        <v>211</v>
      </c>
      <c r="Z34" s="20">
        <v>233</v>
      </c>
      <c r="AA34" s="20">
        <v>251</v>
      </c>
      <c r="AB34" s="20">
        <v>32</v>
      </c>
      <c r="AC34" s="20">
        <v>39</v>
      </c>
      <c r="AD34" s="20">
        <v>34</v>
      </c>
      <c r="AE34" s="20">
        <v>24</v>
      </c>
      <c r="AF34" s="20">
        <v>20</v>
      </c>
      <c r="AG34" s="20">
        <v>28</v>
      </c>
      <c r="AH34" s="20">
        <v>14</v>
      </c>
      <c r="AI34" s="20">
        <v>22</v>
      </c>
      <c r="AJ34" s="20">
        <v>21</v>
      </c>
      <c r="AK34" s="20">
        <v>19</v>
      </c>
      <c r="AL34" s="20">
        <v>12</v>
      </c>
      <c r="AM34" s="20">
        <v>23</v>
      </c>
      <c r="AN34" s="21">
        <f t="shared" si="10"/>
        <v>36.111111111111107</v>
      </c>
      <c r="AO34" s="21">
        <f t="shared" si="0"/>
        <v>27.450980392156865</v>
      </c>
      <c r="AP34" s="21">
        <f t="shared" si="1"/>
        <v>37.209302325581397</v>
      </c>
      <c r="AQ34" s="21">
        <f t="shared" si="2"/>
        <v>50</v>
      </c>
      <c r="AR34" s="21">
        <f t="shared" si="3"/>
        <v>37.5</v>
      </c>
      <c r="AS34" s="21">
        <f t="shared" si="4"/>
        <v>45.454545454545453</v>
      </c>
      <c r="AT34" s="21">
        <f t="shared" si="11"/>
        <v>43.75</v>
      </c>
      <c r="AU34" s="21">
        <f t="shared" si="5"/>
        <v>56.410256410256409</v>
      </c>
      <c r="AV34" s="21">
        <f t="shared" si="6"/>
        <v>61.764705882352942</v>
      </c>
      <c r="AW34" s="21">
        <f t="shared" si="7"/>
        <v>79.166666666666657</v>
      </c>
      <c r="AX34" s="21">
        <f t="shared" si="8"/>
        <v>60</v>
      </c>
      <c r="AY34" s="21">
        <f t="shared" si="9"/>
        <v>82.142857142857139</v>
      </c>
    </row>
    <row r="35" spans="1:51" x14ac:dyDescent="0.35">
      <c r="A35" s="20" t="s">
        <v>1</v>
      </c>
      <c r="B35" s="20" t="s">
        <v>12</v>
      </c>
      <c r="C35" s="20" t="s">
        <v>35</v>
      </c>
      <c r="D35" s="20">
        <v>297</v>
      </c>
      <c r="E35" s="20">
        <v>347</v>
      </c>
      <c r="F35" s="20">
        <v>254</v>
      </c>
      <c r="G35" s="20">
        <v>221</v>
      </c>
      <c r="H35" s="20">
        <v>244</v>
      </c>
      <c r="I35" s="20">
        <v>214</v>
      </c>
      <c r="J35" s="20">
        <v>67</v>
      </c>
      <c r="K35" s="20">
        <v>81</v>
      </c>
      <c r="L35" s="20">
        <v>59</v>
      </c>
      <c r="M35" s="20">
        <v>47</v>
      </c>
      <c r="N35" s="20">
        <v>47</v>
      </c>
      <c r="O35" s="20">
        <v>39</v>
      </c>
      <c r="P35" s="20">
        <v>15</v>
      </c>
      <c r="Q35" s="20">
        <v>22</v>
      </c>
      <c r="R35" s="20">
        <v>12</v>
      </c>
      <c r="S35" s="20">
        <v>17</v>
      </c>
      <c r="T35" s="20">
        <v>21</v>
      </c>
      <c r="U35" s="20">
        <v>17</v>
      </c>
      <c r="V35" s="20">
        <v>265</v>
      </c>
      <c r="W35" s="20">
        <v>308</v>
      </c>
      <c r="X35" s="20">
        <v>223</v>
      </c>
      <c r="Y35" s="20">
        <v>201</v>
      </c>
      <c r="Z35" s="20">
        <v>226</v>
      </c>
      <c r="AA35" s="20">
        <v>192</v>
      </c>
      <c r="AB35" s="20">
        <v>54</v>
      </c>
      <c r="AC35" s="20">
        <v>63</v>
      </c>
      <c r="AD35" s="20">
        <v>49</v>
      </c>
      <c r="AE35" s="20">
        <v>36</v>
      </c>
      <c r="AF35" s="20">
        <v>43</v>
      </c>
      <c r="AG35" s="20">
        <v>30</v>
      </c>
      <c r="AH35" s="20">
        <v>30</v>
      </c>
      <c r="AI35" s="20">
        <v>35</v>
      </c>
      <c r="AJ35" s="20">
        <v>29</v>
      </c>
      <c r="AK35" s="20">
        <v>24</v>
      </c>
      <c r="AL35" s="20">
        <v>23</v>
      </c>
      <c r="AM35" s="20">
        <v>20</v>
      </c>
      <c r="AN35" s="21">
        <f t="shared" si="10"/>
        <v>22.388059701492537</v>
      </c>
      <c r="AO35" s="21">
        <f t="shared" si="0"/>
        <v>27.160493827160494</v>
      </c>
      <c r="AP35" s="21">
        <f t="shared" si="1"/>
        <v>20.33898305084746</v>
      </c>
      <c r="AQ35" s="21">
        <f t="shared" si="2"/>
        <v>36.170212765957451</v>
      </c>
      <c r="AR35" s="21">
        <f t="shared" si="3"/>
        <v>44.680851063829785</v>
      </c>
      <c r="AS35" s="21">
        <f t="shared" si="4"/>
        <v>43.589743589743591</v>
      </c>
      <c r="AT35" s="21">
        <f t="shared" si="11"/>
        <v>55.555555555555557</v>
      </c>
      <c r="AU35" s="21">
        <f t="shared" si="5"/>
        <v>55.555555555555557</v>
      </c>
      <c r="AV35" s="21">
        <f t="shared" si="6"/>
        <v>59.183673469387756</v>
      </c>
      <c r="AW35" s="21">
        <f t="shared" si="7"/>
        <v>66.666666666666657</v>
      </c>
      <c r="AX35" s="21">
        <f t="shared" si="8"/>
        <v>53.488372093023251</v>
      </c>
      <c r="AY35" s="21">
        <f t="shared" si="9"/>
        <v>66.666666666666657</v>
      </c>
    </row>
    <row r="36" spans="1:51" x14ac:dyDescent="0.35">
      <c r="A36" s="20" t="s">
        <v>75</v>
      </c>
      <c r="B36" s="20" t="s">
        <v>15</v>
      </c>
      <c r="C36" s="20" t="s">
        <v>15</v>
      </c>
      <c r="D36" s="20">
        <v>33</v>
      </c>
      <c r="E36" s="20">
        <v>51</v>
      </c>
      <c r="F36" s="20">
        <v>47</v>
      </c>
      <c r="G36" s="20">
        <v>34</v>
      </c>
      <c r="H36" s="20">
        <v>33</v>
      </c>
      <c r="I36" s="20">
        <v>34</v>
      </c>
      <c r="J36" s="20">
        <v>4</v>
      </c>
      <c r="K36" s="20">
        <v>11</v>
      </c>
      <c r="L36" s="20">
        <v>2</v>
      </c>
      <c r="M36" s="20">
        <v>5</v>
      </c>
      <c r="N36" s="20">
        <v>7</v>
      </c>
      <c r="O36" s="20">
        <v>8</v>
      </c>
      <c r="P36" s="20">
        <v>1</v>
      </c>
      <c r="Q36" s="20">
        <v>3</v>
      </c>
      <c r="R36" s="20">
        <v>1</v>
      </c>
      <c r="S36" s="20">
        <v>3</v>
      </c>
      <c r="T36" s="20">
        <v>1</v>
      </c>
      <c r="U36" s="20">
        <v>4</v>
      </c>
      <c r="V36" s="20">
        <v>28</v>
      </c>
      <c r="W36" s="20">
        <v>47</v>
      </c>
      <c r="X36" s="20">
        <v>44</v>
      </c>
      <c r="Y36" s="20">
        <v>32</v>
      </c>
      <c r="Z36" s="20">
        <v>28</v>
      </c>
      <c r="AA36" s="20">
        <v>30</v>
      </c>
      <c r="AB36" s="20">
        <v>4</v>
      </c>
      <c r="AC36" s="20">
        <v>10</v>
      </c>
      <c r="AD36" s="20">
        <v>2</v>
      </c>
      <c r="AE36" s="20">
        <v>3</v>
      </c>
      <c r="AF36" s="20">
        <v>7</v>
      </c>
      <c r="AG36" s="20">
        <v>6</v>
      </c>
      <c r="AH36" s="20">
        <v>2</v>
      </c>
      <c r="AI36" s="20">
        <v>5</v>
      </c>
      <c r="AJ36" s="20">
        <v>1</v>
      </c>
      <c r="AK36" s="20">
        <v>2</v>
      </c>
      <c r="AL36" s="20">
        <v>2</v>
      </c>
      <c r="AM36" s="20">
        <v>6</v>
      </c>
      <c r="AN36" s="21">
        <f t="shared" si="10"/>
        <v>25</v>
      </c>
      <c r="AO36" s="21">
        <f t="shared" si="0"/>
        <v>27.27272727272727</v>
      </c>
      <c r="AP36" s="21">
        <f t="shared" si="1"/>
        <v>50</v>
      </c>
      <c r="AQ36" s="21">
        <f t="shared" si="2"/>
        <v>60</v>
      </c>
      <c r="AR36" s="21">
        <f t="shared" si="3"/>
        <v>14.285714285714285</v>
      </c>
      <c r="AS36" s="21">
        <f t="shared" si="4"/>
        <v>50</v>
      </c>
      <c r="AT36" s="21">
        <f t="shared" si="11"/>
        <v>50</v>
      </c>
      <c r="AU36" s="21">
        <f t="shared" si="5"/>
        <v>50</v>
      </c>
      <c r="AV36" s="21">
        <f t="shared" si="6"/>
        <v>50</v>
      </c>
      <c r="AW36" s="21">
        <f t="shared" si="7"/>
        <v>66.666666666666657</v>
      </c>
      <c r="AX36" s="21">
        <f t="shared" si="8"/>
        <v>28.571428571428569</v>
      </c>
      <c r="AY36" s="21">
        <f t="shared" si="9"/>
        <v>100</v>
      </c>
    </row>
    <row r="37" spans="1:51" x14ac:dyDescent="0.35">
      <c r="A37" s="20" t="s">
        <v>1</v>
      </c>
      <c r="B37" s="20" t="s">
        <v>15</v>
      </c>
      <c r="C37" s="20" t="s">
        <v>36</v>
      </c>
      <c r="D37" s="20">
        <v>33</v>
      </c>
      <c r="E37" s="20">
        <v>51</v>
      </c>
      <c r="F37" s="20">
        <v>47</v>
      </c>
      <c r="G37" s="20">
        <v>34</v>
      </c>
      <c r="H37" s="20">
        <v>33</v>
      </c>
      <c r="I37" s="20">
        <v>34</v>
      </c>
      <c r="J37" s="20">
        <v>4</v>
      </c>
      <c r="K37" s="20">
        <v>11</v>
      </c>
      <c r="L37" s="20">
        <v>2</v>
      </c>
      <c r="M37" s="20">
        <v>5</v>
      </c>
      <c r="N37" s="20">
        <v>7</v>
      </c>
      <c r="O37" s="20">
        <v>8</v>
      </c>
      <c r="P37" s="20">
        <v>1</v>
      </c>
      <c r="Q37" s="20">
        <v>3</v>
      </c>
      <c r="R37" s="20">
        <v>1</v>
      </c>
      <c r="S37" s="20">
        <v>3</v>
      </c>
      <c r="T37" s="20">
        <v>1</v>
      </c>
      <c r="U37" s="20">
        <v>4</v>
      </c>
      <c r="V37" s="20">
        <v>28</v>
      </c>
      <c r="W37" s="20">
        <v>47</v>
      </c>
      <c r="X37" s="20">
        <v>44</v>
      </c>
      <c r="Y37" s="20">
        <v>32</v>
      </c>
      <c r="Z37" s="20">
        <v>28</v>
      </c>
      <c r="AA37" s="20">
        <v>30</v>
      </c>
      <c r="AB37" s="20">
        <v>4</v>
      </c>
      <c r="AC37" s="20">
        <v>10</v>
      </c>
      <c r="AD37" s="20">
        <v>2</v>
      </c>
      <c r="AE37" s="20">
        <v>3</v>
      </c>
      <c r="AF37" s="20">
        <v>7</v>
      </c>
      <c r="AG37" s="20">
        <v>6</v>
      </c>
      <c r="AH37" s="20">
        <v>2</v>
      </c>
      <c r="AI37" s="20">
        <v>5</v>
      </c>
      <c r="AJ37" s="20">
        <v>1</v>
      </c>
      <c r="AK37" s="20">
        <v>2</v>
      </c>
      <c r="AL37" s="20">
        <v>2</v>
      </c>
      <c r="AM37" s="20">
        <v>6</v>
      </c>
      <c r="AN37" s="21">
        <f t="shared" si="10"/>
        <v>25</v>
      </c>
      <c r="AO37" s="21">
        <f t="shared" si="0"/>
        <v>27.27272727272727</v>
      </c>
      <c r="AP37" s="21">
        <f t="shared" si="1"/>
        <v>50</v>
      </c>
      <c r="AQ37" s="21">
        <f t="shared" si="2"/>
        <v>60</v>
      </c>
      <c r="AR37" s="21">
        <f t="shared" si="3"/>
        <v>14.285714285714285</v>
      </c>
      <c r="AS37" s="21">
        <f t="shared" si="4"/>
        <v>50</v>
      </c>
      <c r="AT37" s="21">
        <f t="shared" si="11"/>
        <v>50</v>
      </c>
      <c r="AU37" s="21">
        <f t="shared" si="5"/>
        <v>50</v>
      </c>
      <c r="AV37" s="21">
        <f t="shared" si="6"/>
        <v>50</v>
      </c>
      <c r="AW37" s="21">
        <f t="shared" si="7"/>
        <v>66.666666666666657</v>
      </c>
      <c r="AX37" s="21">
        <f t="shared" si="8"/>
        <v>28.571428571428569</v>
      </c>
      <c r="AY37" s="21">
        <f t="shared" si="9"/>
        <v>100</v>
      </c>
    </row>
    <row r="38" spans="1:51" x14ac:dyDescent="0.35">
      <c r="A38" s="20" t="s">
        <v>75</v>
      </c>
      <c r="B38" s="20" t="s">
        <v>13</v>
      </c>
      <c r="C38" s="20" t="s">
        <v>13</v>
      </c>
      <c r="D38" s="20">
        <v>31</v>
      </c>
      <c r="E38" s="20">
        <v>31</v>
      </c>
      <c r="F38" s="20">
        <v>35</v>
      </c>
      <c r="G38" s="20">
        <v>40</v>
      </c>
      <c r="H38" s="20">
        <v>36</v>
      </c>
      <c r="I38" s="20">
        <v>31</v>
      </c>
      <c r="J38" s="20">
        <v>10</v>
      </c>
      <c r="K38" s="20">
        <v>4</v>
      </c>
      <c r="L38" s="20">
        <v>8</v>
      </c>
      <c r="M38" s="20">
        <v>9</v>
      </c>
      <c r="N38" s="20">
        <v>12</v>
      </c>
      <c r="O38" s="20">
        <v>8</v>
      </c>
      <c r="P38" s="20">
        <v>1</v>
      </c>
      <c r="Q38" s="20">
        <v>1</v>
      </c>
      <c r="R38" s="20">
        <v>1</v>
      </c>
      <c r="S38" s="20">
        <v>2</v>
      </c>
      <c r="T38" s="20">
        <v>4</v>
      </c>
      <c r="U38" s="20">
        <v>3</v>
      </c>
      <c r="V38" s="20">
        <v>29</v>
      </c>
      <c r="W38" s="20">
        <v>29</v>
      </c>
      <c r="X38" s="20">
        <v>33</v>
      </c>
      <c r="Y38" s="20">
        <v>34</v>
      </c>
      <c r="Z38" s="20">
        <v>34</v>
      </c>
      <c r="AA38" s="20">
        <v>29</v>
      </c>
      <c r="AB38" s="20">
        <v>8</v>
      </c>
      <c r="AC38" s="20">
        <v>3</v>
      </c>
      <c r="AD38" s="20">
        <v>6</v>
      </c>
      <c r="AE38" s="20">
        <v>5</v>
      </c>
      <c r="AF38" s="20">
        <v>11</v>
      </c>
      <c r="AG38" s="20">
        <v>8</v>
      </c>
      <c r="AH38" s="20">
        <v>0</v>
      </c>
      <c r="AI38" s="20">
        <v>1</v>
      </c>
      <c r="AJ38" s="20">
        <v>2</v>
      </c>
      <c r="AK38" s="20">
        <v>3</v>
      </c>
      <c r="AL38" s="20">
        <v>9</v>
      </c>
      <c r="AM38" s="20">
        <v>7</v>
      </c>
      <c r="AN38" s="21">
        <f t="shared" si="10"/>
        <v>10</v>
      </c>
      <c r="AO38" s="21">
        <f t="shared" si="0"/>
        <v>25</v>
      </c>
      <c r="AP38" s="21">
        <f t="shared" si="1"/>
        <v>12.5</v>
      </c>
      <c r="AQ38" s="21">
        <f t="shared" si="2"/>
        <v>22.222222222222221</v>
      </c>
      <c r="AR38" s="21">
        <f t="shared" si="3"/>
        <v>33.333333333333329</v>
      </c>
      <c r="AS38" s="21">
        <f t="shared" si="4"/>
        <v>37.5</v>
      </c>
      <c r="AT38" s="21">
        <f t="shared" si="11"/>
        <v>0</v>
      </c>
      <c r="AU38" s="21">
        <f t="shared" si="5"/>
        <v>33.333333333333329</v>
      </c>
      <c r="AV38" s="21">
        <f t="shared" si="6"/>
        <v>33.333333333333329</v>
      </c>
      <c r="AW38" s="21">
        <f t="shared" si="7"/>
        <v>60</v>
      </c>
      <c r="AX38" s="21">
        <f t="shared" si="8"/>
        <v>81.818181818181827</v>
      </c>
      <c r="AY38" s="21">
        <f t="shared" si="9"/>
        <v>87.5</v>
      </c>
    </row>
    <row r="39" spans="1:51" x14ac:dyDescent="0.35">
      <c r="A39" s="20" t="s">
        <v>1</v>
      </c>
      <c r="B39" s="20" t="s">
        <v>13</v>
      </c>
      <c r="C39" s="20" t="s">
        <v>37</v>
      </c>
      <c r="D39" s="20">
        <v>31</v>
      </c>
      <c r="E39" s="20">
        <v>31</v>
      </c>
      <c r="F39" s="20">
        <v>35</v>
      </c>
      <c r="G39" s="20">
        <v>40</v>
      </c>
      <c r="H39" s="20">
        <v>36</v>
      </c>
      <c r="I39" s="20">
        <v>31</v>
      </c>
      <c r="J39" s="20">
        <v>10</v>
      </c>
      <c r="K39" s="20">
        <v>4</v>
      </c>
      <c r="L39" s="20">
        <v>8</v>
      </c>
      <c r="M39" s="20">
        <v>9</v>
      </c>
      <c r="N39" s="20">
        <v>12</v>
      </c>
      <c r="O39" s="20">
        <v>8</v>
      </c>
      <c r="P39" s="20">
        <v>1</v>
      </c>
      <c r="Q39" s="20">
        <v>1</v>
      </c>
      <c r="R39" s="20">
        <v>1</v>
      </c>
      <c r="S39" s="20">
        <v>2</v>
      </c>
      <c r="T39" s="20">
        <v>4</v>
      </c>
      <c r="U39" s="20">
        <v>3</v>
      </c>
      <c r="V39" s="20">
        <v>29</v>
      </c>
      <c r="W39" s="20">
        <v>29</v>
      </c>
      <c r="X39" s="20">
        <v>33</v>
      </c>
      <c r="Y39" s="20">
        <v>34</v>
      </c>
      <c r="Z39" s="20">
        <v>34</v>
      </c>
      <c r="AA39" s="20">
        <v>29</v>
      </c>
      <c r="AB39" s="20">
        <v>8</v>
      </c>
      <c r="AC39" s="20">
        <v>3</v>
      </c>
      <c r="AD39" s="20">
        <v>6</v>
      </c>
      <c r="AE39" s="20">
        <v>5</v>
      </c>
      <c r="AF39" s="20">
        <v>11</v>
      </c>
      <c r="AG39" s="20">
        <v>8</v>
      </c>
      <c r="AH39" s="20">
        <v>0</v>
      </c>
      <c r="AI39" s="20">
        <v>1</v>
      </c>
      <c r="AJ39" s="20">
        <v>2</v>
      </c>
      <c r="AK39" s="20">
        <v>3</v>
      </c>
      <c r="AL39" s="20">
        <v>9</v>
      </c>
      <c r="AM39" s="20">
        <v>7</v>
      </c>
      <c r="AN39" s="21">
        <f t="shared" si="10"/>
        <v>10</v>
      </c>
      <c r="AO39" s="21">
        <f t="shared" si="0"/>
        <v>25</v>
      </c>
      <c r="AP39" s="21">
        <f t="shared" si="1"/>
        <v>12.5</v>
      </c>
      <c r="AQ39" s="21">
        <f t="shared" si="2"/>
        <v>22.222222222222221</v>
      </c>
      <c r="AR39" s="21">
        <f t="shared" si="3"/>
        <v>33.333333333333329</v>
      </c>
      <c r="AS39" s="21">
        <f t="shared" si="4"/>
        <v>37.5</v>
      </c>
      <c r="AT39" s="21">
        <f t="shared" si="11"/>
        <v>0</v>
      </c>
      <c r="AU39" s="21">
        <f t="shared" si="5"/>
        <v>33.333333333333329</v>
      </c>
      <c r="AV39" s="21">
        <f t="shared" si="6"/>
        <v>33.333333333333329</v>
      </c>
      <c r="AW39" s="21">
        <f t="shared" si="7"/>
        <v>60</v>
      </c>
      <c r="AX39" s="21">
        <f t="shared" si="8"/>
        <v>81.818181818181827</v>
      </c>
      <c r="AY39" s="21">
        <f t="shared" si="9"/>
        <v>87.5</v>
      </c>
    </row>
    <row r="40" spans="1:51" x14ac:dyDescent="0.35">
      <c r="A40" s="20" t="s">
        <v>75</v>
      </c>
      <c r="B40" s="20" t="s">
        <v>6</v>
      </c>
      <c r="C40" s="20" t="s">
        <v>6</v>
      </c>
      <c r="D40" s="20">
        <v>633</v>
      </c>
      <c r="E40" s="20">
        <v>538</v>
      </c>
      <c r="F40" s="20">
        <v>595</v>
      </c>
      <c r="G40" s="20">
        <v>644</v>
      </c>
      <c r="H40" s="20">
        <v>661</v>
      </c>
      <c r="I40" s="20">
        <v>758</v>
      </c>
      <c r="J40" s="20">
        <v>166</v>
      </c>
      <c r="K40" s="20">
        <v>145</v>
      </c>
      <c r="L40" s="20">
        <v>133</v>
      </c>
      <c r="M40" s="20">
        <v>137</v>
      </c>
      <c r="N40" s="20">
        <v>180</v>
      </c>
      <c r="O40" s="20">
        <v>186</v>
      </c>
      <c r="P40" s="20">
        <v>56</v>
      </c>
      <c r="Q40" s="20">
        <v>62</v>
      </c>
      <c r="R40" s="20">
        <v>54</v>
      </c>
      <c r="S40" s="20">
        <v>64</v>
      </c>
      <c r="T40" s="20">
        <v>87</v>
      </c>
      <c r="U40" s="20">
        <v>90</v>
      </c>
      <c r="V40" s="20">
        <v>567</v>
      </c>
      <c r="W40" s="20">
        <v>488</v>
      </c>
      <c r="X40" s="20">
        <v>545</v>
      </c>
      <c r="Y40" s="20">
        <v>571</v>
      </c>
      <c r="Z40" s="20">
        <v>600</v>
      </c>
      <c r="AA40" s="20">
        <v>686</v>
      </c>
      <c r="AB40" s="20">
        <v>134</v>
      </c>
      <c r="AC40" s="20">
        <v>125</v>
      </c>
      <c r="AD40" s="20">
        <v>118</v>
      </c>
      <c r="AE40" s="20">
        <v>117</v>
      </c>
      <c r="AF40" s="20">
        <v>156</v>
      </c>
      <c r="AG40" s="20">
        <v>156</v>
      </c>
      <c r="AH40" s="20">
        <v>94</v>
      </c>
      <c r="AI40" s="20">
        <v>80</v>
      </c>
      <c r="AJ40" s="20">
        <v>91</v>
      </c>
      <c r="AK40" s="20">
        <v>103</v>
      </c>
      <c r="AL40" s="20">
        <v>138</v>
      </c>
      <c r="AM40" s="20">
        <v>137</v>
      </c>
      <c r="AN40" s="21">
        <f t="shared" si="10"/>
        <v>33.734939759036145</v>
      </c>
      <c r="AO40" s="21">
        <f t="shared" si="0"/>
        <v>42.758620689655174</v>
      </c>
      <c r="AP40" s="21">
        <f t="shared" si="1"/>
        <v>40.601503759398497</v>
      </c>
      <c r="AQ40" s="21">
        <f t="shared" si="2"/>
        <v>46.715328467153284</v>
      </c>
      <c r="AR40" s="21">
        <f t="shared" si="3"/>
        <v>48.333333333333336</v>
      </c>
      <c r="AS40" s="21">
        <f t="shared" si="4"/>
        <v>48.387096774193552</v>
      </c>
      <c r="AT40" s="21">
        <f t="shared" si="11"/>
        <v>70.149253731343293</v>
      </c>
      <c r="AU40" s="21">
        <f t="shared" si="5"/>
        <v>64</v>
      </c>
      <c r="AV40" s="21">
        <f t="shared" si="6"/>
        <v>77.118644067796609</v>
      </c>
      <c r="AW40" s="21">
        <f t="shared" si="7"/>
        <v>88.034188034188034</v>
      </c>
      <c r="AX40" s="21">
        <f t="shared" si="8"/>
        <v>88.461538461538453</v>
      </c>
      <c r="AY40" s="21">
        <f t="shared" si="9"/>
        <v>87.820512820512818</v>
      </c>
    </row>
    <row r="41" spans="1:51" x14ac:dyDescent="0.35">
      <c r="A41" s="20" t="s">
        <v>1</v>
      </c>
      <c r="B41" s="20" t="s">
        <v>6</v>
      </c>
      <c r="C41" s="20" t="s">
        <v>38</v>
      </c>
      <c r="D41" s="20">
        <v>443</v>
      </c>
      <c r="E41" s="20">
        <v>351</v>
      </c>
      <c r="F41" s="20">
        <v>421</v>
      </c>
      <c r="G41" s="20">
        <v>432</v>
      </c>
      <c r="H41" s="20">
        <v>466</v>
      </c>
      <c r="I41" s="20">
        <v>582</v>
      </c>
      <c r="J41" s="20">
        <v>113</v>
      </c>
      <c r="K41" s="20">
        <v>94</v>
      </c>
      <c r="L41" s="20">
        <v>82</v>
      </c>
      <c r="M41" s="20">
        <v>94</v>
      </c>
      <c r="N41" s="20">
        <v>124</v>
      </c>
      <c r="O41" s="20">
        <v>123</v>
      </c>
      <c r="P41" s="20">
        <v>42</v>
      </c>
      <c r="Q41" s="20">
        <v>42</v>
      </c>
      <c r="R41" s="20">
        <v>36</v>
      </c>
      <c r="S41" s="20">
        <v>41</v>
      </c>
      <c r="T41" s="20">
        <v>57</v>
      </c>
      <c r="U41" s="20">
        <v>65</v>
      </c>
      <c r="V41" s="20">
        <v>399</v>
      </c>
      <c r="W41" s="20">
        <v>326</v>
      </c>
      <c r="X41" s="20">
        <v>390</v>
      </c>
      <c r="Y41" s="20">
        <v>383</v>
      </c>
      <c r="Z41" s="20">
        <v>425</v>
      </c>
      <c r="AA41" s="20">
        <v>527</v>
      </c>
      <c r="AB41" s="20">
        <v>90</v>
      </c>
      <c r="AC41" s="20">
        <v>84</v>
      </c>
      <c r="AD41" s="20">
        <v>74</v>
      </c>
      <c r="AE41" s="20">
        <v>81</v>
      </c>
      <c r="AF41" s="20">
        <v>110</v>
      </c>
      <c r="AG41" s="20">
        <v>102</v>
      </c>
      <c r="AH41" s="20">
        <v>64</v>
      </c>
      <c r="AI41" s="20">
        <v>52</v>
      </c>
      <c r="AJ41" s="20">
        <v>57</v>
      </c>
      <c r="AK41" s="20">
        <v>72</v>
      </c>
      <c r="AL41" s="20">
        <v>96</v>
      </c>
      <c r="AM41" s="20">
        <v>88</v>
      </c>
      <c r="AN41" s="21">
        <f t="shared" si="10"/>
        <v>37.168141592920357</v>
      </c>
      <c r="AO41" s="21">
        <f t="shared" si="0"/>
        <v>44.680851063829785</v>
      </c>
      <c r="AP41" s="21">
        <f t="shared" si="1"/>
        <v>43.902439024390247</v>
      </c>
      <c r="AQ41" s="21">
        <f t="shared" si="2"/>
        <v>43.61702127659575</v>
      </c>
      <c r="AR41" s="21">
        <f t="shared" si="3"/>
        <v>45.967741935483872</v>
      </c>
      <c r="AS41" s="21">
        <f t="shared" si="4"/>
        <v>52.845528455284551</v>
      </c>
      <c r="AT41" s="21">
        <f t="shared" si="11"/>
        <v>71.111111111111114</v>
      </c>
      <c r="AU41" s="21">
        <f t="shared" si="5"/>
        <v>61.904761904761905</v>
      </c>
      <c r="AV41" s="21">
        <f t="shared" si="6"/>
        <v>77.027027027027032</v>
      </c>
      <c r="AW41" s="21">
        <f t="shared" si="7"/>
        <v>88.888888888888886</v>
      </c>
      <c r="AX41" s="21">
        <f t="shared" si="8"/>
        <v>87.272727272727266</v>
      </c>
      <c r="AY41" s="21">
        <f t="shared" si="9"/>
        <v>86.274509803921575</v>
      </c>
    </row>
    <row r="42" spans="1:51" x14ac:dyDescent="0.35">
      <c r="A42" s="20" t="s">
        <v>1</v>
      </c>
      <c r="B42" s="20" t="s">
        <v>6</v>
      </c>
      <c r="C42" s="20" t="s">
        <v>39</v>
      </c>
      <c r="D42" s="20">
        <v>190</v>
      </c>
      <c r="E42" s="20">
        <v>187</v>
      </c>
      <c r="F42" s="20">
        <v>174</v>
      </c>
      <c r="G42" s="20">
        <v>212</v>
      </c>
      <c r="H42" s="20">
        <v>195</v>
      </c>
      <c r="I42" s="20">
        <v>176</v>
      </c>
      <c r="J42" s="20">
        <v>53</v>
      </c>
      <c r="K42" s="20">
        <v>51</v>
      </c>
      <c r="L42" s="20">
        <v>51</v>
      </c>
      <c r="M42" s="20">
        <v>43</v>
      </c>
      <c r="N42" s="20">
        <v>56</v>
      </c>
      <c r="O42" s="20">
        <v>63</v>
      </c>
      <c r="P42" s="20">
        <v>14</v>
      </c>
      <c r="Q42" s="20">
        <v>20</v>
      </c>
      <c r="R42" s="20">
        <v>18</v>
      </c>
      <c r="S42" s="20">
        <v>23</v>
      </c>
      <c r="T42" s="20">
        <v>30</v>
      </c>
      <c r="U42" s="20">
        <v>25</v>
      </c>
      <c r="V42" s="20">
        <v>168</v>
      </c>
      <c r="W42" s="20">
        <v>162</v>
      </c>
      <c r="X42" s="20">
        <v>155</v>
      </c>
      <c r="Y42" s="20">
        <v>188</v>
      </c>
      <c r="Z42" s="20">
        <v>175</v>
      </c>
      <c r="AA42" s="20">
        <v>159</v>
      </c>
      <c r="AB42" s="20">
        <v>44</v>
      </c>
      <c r="AC42" s="20">
        <v>41</v>
      </c>
      <c r="AD42" s="20">
        <v>44</v>
      </c>
      <c r="AE42" s="20">
        <v>36</v>
      </c>
      <c r="AF42" s="20">
        <v>46</v>
      </c>
      <c r="AG42" s="20">
        <v>54</v>
      </c>
      <c r="AH42" s="20">
        <v>30</v>
      </c>
      <c r="AI42" s="20">
        <v>28</v>
      </c>
      <c r="AJ42" s="20">
        <v>34</v>
      </c>
      <c r="AK42" s="20">
        <v>31</v>
      </c>
      <c r="AL42" s="20">
        <v>42</v>
      </c>
      <c r="AM42" s="20">
        <v>49</v>
      </c>
      <c r="AN42" s="21">
        <f t="shared" si="10"/>
        <v>26.415094339622641</v>
      </c>
      <c r="AO42" s="21">
        <f t="shared" si="0"/>
        <v>39.215686274509807</v>
      </c>
      <c r="AP42" s="21">
        <f t="shared" si="1"/>
        <v>35.294117647058826</v>
      </c>
      <c r="AQ42" s="21">
        <f t="shared" si="2"/>
        <v>53.488372093023251</v>
      </c>
      <c r="AR42" s="21">
        <f t="shared" si="3"/>
        <v>53.571428571428569</v>
      </c>
      <c r="AS42" s="21">
        <f t="shared" si="4"/>
        <v>39.682539682539684</v>
      </c>
      <c r="AT42" s="21">
        <f t="shared" si="11"/>
        <v>68.181818181818173</v>
      </c>
      <c r="AU42" s="21">
        <f t="shared" si="5"/>
        <v>68.292682926829272</v>
      </c>
      <c r="AV42" s="21">
        <f t="shared" si="6"/>
        <v>77.272727272727266</v>
      </c>
      <c r="AW42" s="21">
        <f t="shared" si="7"/>
        <v>86.111111111111114</v>
      </c>
      <c r="AX42" s="21">
        <f t="shared" si="8"/>
        <v>91.304347826086953</v>
      </c>
      <c r="AY42" s="21">
        <f t="shared" si="9"/>
        <v>90.740740740740748</v>
      </c>
    </row>
    <row r="43" spans="1:51" x14ac:dyDescent="0.35">
      <c r="A43" s="20" t="s">
        <v>75</v>
      </c>
      <c r="B43" s="20" t="s">
        <v>11</v>
      </c>
      <c r="C43" s="20" t="s">
        <v>11</v>
      </c>
      <c r="D43" s="20">
        <v>29</v>
      </c>
      <c r="E43" s="20">
        <v>19</v>
      </c>
      <c r="F43" s="20">
        <v>31</v>
      </c>
      <c r="G43" s="20">
        <v>25</v>
      </c>
      <c r="H43" s="20">
        <v>44</v>
      </c>
      <c r="I43" s="20">
        <v>37</v>
      </c>
      <c r="J43" s="20">
        <v>9</v>
      </c>
      <c r="K43" s="20">
        <v>5</v>
      </c>
      <c r="L43" s="20">
        <v>16</v>
      </c>
      <c r="M43" s="20">
        <v>8</v>
      </c>
      <c r="N43" s="20">
        <v>14</v>
      </c>
      <c r="O43" s="20">
        <v>6</v>
      </c>
      <c r="P43" s="20">
        <v>3</v>
      </c>
      <c r="Q43" s="20">
        <v>0</v>
      </c>
      <c r="R43" s="20">
        <v>6</v>
      </c>
      <c r="S43" s="20">
        <v>2</v>
      </c>
      <c r="T43" s="20">
        <v>8</v>
      </c>
      <c r="U43" s="20">
        <v>3</v>
      </c>
      <c r="V43" s="20">
        <v>27</v>
      </c>
      <c r="W43" s="20">
        <v>18</v>
      </c>
      <c r="X43" s="20">
        <v>28</v>
      </c>
      <c r="Y43" s="20">
        <v>24</v>
      </c>
      <c r="Z43" s="20">
        <v>39</v>
      </c>
      <c r="AA43" s="20">
        <v>37</v>
      </c>
      <c r="AB43" s="20">
        <v>8</v>
      </c>
      <c r="AC43" s="20">
        <v>4</v>
      </c>
      <c r="AD43" s="20">
        <v>13</v>
      </c>
      <c r="AE43" s="20">
        <v>7</v>
      </c>
      <c r="AF43" s="20">
        <v>12</v>
      </c>
      <c r="AG43" s="20">
        <v>6</v>
      </c>
      <c r="AH43" s="20">
        <v>5</v>
      </c>
      <c r="AI43" s="20">
        <v>3</v>
      </c>
      <c r="AJ43" s="20">
        <v>9</v>
      </c>
      <c r="AK43" s="20">
        <v>6</v>
      </c>
      <c r="AL43" s="20">
        <v>10</v>
      </c>
      <c r="AM43" s="20">
        <v>3</v>
      </c>
      <c r="AN43" s="21">
        <f t="shared" si="10"/>
        <v>33.333333333333329</v>
      </c>
      <c r="AO43" s="21">
        <f t="shared" si="0"/>
        <v>0</v>
      </c>
      <c r="AP43" s="21">
        <f t="shared" si="1"/>
        <v>37.5</v>
      </c>
      <c r="AQ43" s="21">
        <f t="shared" si="2"/>
        <v>25</v>
      </c>
      <c r="AR43" s="21">
        <f t="shared" si="3"/>
        <v>57.142857142857139</v>
      </c>
      <c r="AS43" s="21">
        <f t="shared" si="4"/>
        <v>50</v>
      </c>
      <c r="AT43" s="21">
        <f t="shared" si="11"/>
        <v>62.5</v>
      </c>
      <c r="AU43" s="21">
        <f t="shared" si="5"/>
        <v>75</v>
      </c>
      <c r="AV43" s="21">
        <f t="shared" si="6"/>
        <v>69.230769230769226</v>
      </c>
      <c r="AW43" s="21">
        <f t="shared" si="7"/>
        <v>85.714285714285708</v>
      </c>
      <c r="AX43" s="21">
        <f t="shared" si="8"/>
        <v>83.333333333333343</v>
      </c>
      <c r="AY43" s="21">
        <f t="shared" si="9"/>
        <v>50</v>
      </c>
    </row>
    <row r="44" spans="1:51" x14ac:dyDescent="0.35">
      <c r="A44" s="20" t="s">
        <v>1</v>
      </c>
      <c r="B44" s="20" t="s">
        <v>11</v>
      </c>
      <c r="C44" s="20" t="s">
        <v>40</v>
      </c>
      <c r="D44" s="20">
        <v>1</v>
      </c>
      <c r="E44" s="20">
        <v>1</v>
      </c>
      <c r="F44" s="20">
        <v>1</v>
      </c>
      <c r="G44" s="20" t="s">
        <v>78</v>
      </c>
      <c r="H44" s="20" t="s">
        <v>78</v>
      </c>
      <c r="I44" s="20" t="s">
        <v>78</v>
      </c>
      <c r="J44" s="20">
        <v>0</v>
      </c>
      <c r="K44" s="20">
        <v>0</v>
      </c>
      <c r="L44" s="20">
        <v>0</v>
      </c>
      <c r="M44" s="20" t="s">
        <v>78</v>
      </c>
      <c r="N44" s="20" t="s">
        <v>78</v>
      </c>
      <c r="O44" s="20" t="s">
        <v>78</v>
      </c>
      <c r="P44" s="20">
        <v>0</v>
      </c>
      <c r="Q44" s="20">
        <v>0</v>
      </c>
      <c r="R44" s="20">
        <v>0</v>
      </c>
      <c r="S44" s="20" t="s">
        <v>78</v>
      </c>
      <c r="T44" s="20" t="s">
        <v>78</v>
      </c>
      <c r="U44" s="20" t="s">
        <v>78</v>
      </c>
      <c r="V44" s="20">
        <v>1</v>
      </c>
      <c r="W44" s="20">
        <v>1</v>
      </c>
      <c r="X44" s="20">
        <v>1</v>
      </c>
      <c r="Y44" s="20" t="s">
        <v>78</v>
      </c>
      <c r="Z44" s="20" t="s">
        <v>78</v>
      </c>
      <c r="AA44" s="20" t="s">
        <v>78</v>
      </c>
      <c r="AB44" s="20">
        <v>0</v>
      </c>
      <c r="AC44" s="20">
        <v>0</v>
      </c>
      <c r="AD44" s="20">
        <v>0</v>
      </c>
      <c r="AE44" s="20" t="s">
        <v>78</v>
      </c>
      <c r="AF44" s="20" t="s">
        <v>78</v>
      </c>
      <c r="AG44" s="20" t="s">
        <v>78</v>
      </c>
      <c r="AH44" s="20">
        <v>0</v>
      </c>
      <c r="AI44" s="20">
        <v>0</v>
      </c>
      <c r="AJ44" s="20">
        <v>0</v>
      </c>
      <c r="AK44" s="20" t="s">
        <v>78</v>
      </c>
      <c r="AL44" s="20" t="s">
        <v>78</v>
      </c>
      <c r="AM44" s="20" t="s">
        <v>78</v>
      </c>
      <c r="AN44" s="21" t="str">
        <f t="shared" si="10"/>
        <v/>
      </c>
      <c r="AO44" s="21" t="str">
        <f t="shared" si="0"/>
        <v/>
      </c>
      <c r="AP44" s="21" t="str">
        <f t="shared" si="1"/>
        <v/>
      </c>
      <c r="AQ44" s="21" t="str">
        <f t="shared" si="2"/>
        <v/>
      </c>
      <c r="AR44" s="21" t="str">
        <f t="shared" si="3"/>
        <v/>
      </c>
      <c r="AS44" s="21" t="str">
        <f t="shared" si="4"/>
        <v/>
      </c>
      <c r="AT44" s="21" t="str">
        <f t="shared" si="11"/>
        <v/>
      </c>
      <c r="AU44" s="21" t="str">
        <f t="shared" si="5"/>
        <v/>
      </c>
      <c r="AV44" s="21" t="str">
        <f t="shared" si="6"/>
        <v/>
      </c>
      <c r="AW44" s="21" t="str">
        <f t="shared" si="7"/>
        <v/>
      </c>
      <c r="AX44" s="21" t="str">
        <f t="shared" si="8"/>
        <v/>
      </c>
      <c r="AY44" s="21" t="str">
        <f t="shared" si="9"/>
        <v/>
      </c>
    </row>
    <row r="45" spans="1:51" x14ac:dyDescent="0.35">
      <c r="A45" s="20" t="s">
        <v>1</v>
      </c>
      <c r="B45" s="20" t="s">
        <v>11</v>
      </c>
      <c r="C45" s="20" t="s">
        <v>41</v>
      </c>
      <c r="D45" s="20">
        <v>28</v>
      </c>
      <c r="E45" s="20">
        <v>18</v>
      </c>
      <c r="F45" s="20">
        <v>30</v>
      </c>
      <c r="G45" s="20">
        <v>25</v>
      </c>
      <c r="H45" s="20">
        <v>44</v>
      </c>
      <c r="I45" s="20">
        <v>37</v>
      </c>
      <c r="J45" s="20">
        <v>9</v>
      </c>
      <c r="K45" s="20">
        <v>5</v>
      </c>
      <c r="L45" s="20">
        <v>16</v>
      </c>
      <c r="M45" s="20">
        <v>8</v>
      </c>
      <c r="N45" s="20">
        <v>14</v>
      </c>
      <c r="O45" s="20">
        <v>6</v>
      </c>
      <c r="P45" s="20">
        <v>3</v>
      </c>
      <c r="Q45" s="20">
        <v>0</v>
      </c>
      <c r="R45" s="20">
        <v>6</v>
      </c>
      <c r="S45" s="20">
        <v>2</v>
      </c>
      <c r="T45" s="20">
        <v>8</v>
      </c>
      <c r="U45" s="20">
        <v>3</v>
      </c>
      <c r="V45" s="20">
        <v>26</v>
      </c>
      <c r="W45" s="20">
        <v>17</v>
      </c>
      <c r="X45" s="20">
        <v>27</v>
      </c>
      <c r="Y45" s="20">
        <v>24</v>
      </c>
      <c r="Z45" s="20">
        <v>39</v>
      </c>
      <c r="AA45" s="20">
        <v>37</v>
      </c>
      <c r="AB45" s="20">
        <v>8</v>
      </c>
      <c r="AC45" s="20">
        <v>4</v>
      </c>
      <c r="AD45" s="20">
        <v>13</v>
      </c>
      <c r="AE45" s="20">
        <v>7</v>
      </c>
      <c r="AF45" s="20">
        <v>12</v>
      </c>
      <c r="AG45" s="20">
        <v>6</v>
      </c>
      <c r="AH45" s="20">
        <v>5</v>
      </c>
      <c r="AI45" s="20">
        <v>3</v>
      </c>
      <c r="AJ45" s="20">
        <v>9</v>
      </c>
      <c r="AK45" s="20">
        <v>6</v>
      </c>
      <c r="AL45" s="20">
        <v>10</v>
      </c>
      <c r="AM45" s="20">
        <v>3</v>
      </c>
      <c r="AN45" s="21">
        <f t="shared" si="10"/>
        <v>33.333333333333329</v>
      </c>
      <c r="AO45" s="21">
        <f t="shared" si="0"/>
        <v>0</v>
      </c>
      <c r="AP45" s="21">
        <f t="shared" si="1"/>
        <v>37.5</v>
      </c>
      <c r="AQ45" s="21">
        <f t="shared" si="2"/>
        <v>25</v>
      </c>
      <c r="AR45" s="21">
        <f t="shared" si="3"/>
        <v>57.142857142857139</v>
      </c>
      <c r="AS45" s="21">
        <f t="shared" si="4"/>
        <v>50</v>
      </c>
      <c r="AT45" s="21">
        <f t="shared" si="11"/>
        <v>62.5</v>
      </c>
      <c r="AU45" s="21">
        <f t="shared" si="5"/>
        <v>75</v>
      </c>
      <c r="AV45" s="21">
        <f t="shared" si="6"/>
        <v>69.230769230769226</v>
      </c>
      <c r="AW45" s="21">
        <f t="shared" si="7"/>
        <v>85.714285714285708</v>
      </c>
      <c r="AX45" s="21">
        <f t="shared" si="8"/>
        <v>83.333333333333343</v>
      </c>
      <c r="AY45" s="21">
        <f t="shared" si="9"/>
        <v>50</v>
      </c>
    </row>
    <row r="46" spans="1:51" x14ac:dyDescent="0.35">
      <c r="A46" s="20" t="s">
        <v>42</v>
      </c>
      <c r="B46" s="20" t="s">
        <v>42</v>
      </c>
      <c r="C46" s="20" t="s">
        <v>42</v>
      </c>
      <c r="D46" s="20">
        <v>8967</v>
      </c>
      <c r="E46" s="20">
        <v>9247</v>
      </c>
      <c r="F46" s="20">
        <v>9322</v>
      </c>
      <c r="G46" s="20">
        <v>9856</v>
      </c>
      <c r="H46" s="20">
        <v>10178</v>
      </c>
      <c r="I46" s="20">
        <v>10452</v>
      </c>
      <c r="J46" s="20">
        <v>2142</v>
      </c>
      <c r="K46" s="20">
        <v>2147</v>
      </c>
      <c r="L46" s="20">
        <v>2274</v>
      </c>
      <c r="M46" s="20">
        <v>2334</v>
      </c>
      <c r="N46" s="20">
        <v>2337</v>
      </c>
      <c r="O46" s="20">
        <v>2355</v>
      </c>
      <c r="P46" s="20">
        <v>549</v>
      </c>
      <c r="Q46" s="20">
        <v>588</v>
      </c>
      <c r="R46" s="20">
        <v>667</v>
      </c>
      <c r="S46" s="20">
        <v>765</v>
      </c>
      <c r="T46" s="20">
        <v>831</v>
      </c>
      <c r="U46" s="20">
        <v>900</v>
      </c>
      <c r="V46" s="20">
        <v>8050</v>
      </c>
      <c r="W46" s="20">
        <v>8377</v>
      </c>
      <c r="X46" s="20">
        <v>8402</v>
      </c>
      <c r="Y46" s="20">
        <v>8916</v>
      </c>
      <c r="Z46" s="20">
        <v>9236</v>
      </c>
      <c r="AA46" s="20">
        <v>9538</v>
      </c>
      <c r="AB46" s="20">
        <v>1743</v>
      </c>
      <c r="AC46" s="20">
        <v>1768</v>
      </c>
      <c r="AD46" s="20">
        <v>1868</v>
      </c>
      <c r="AE46" s="20">
        <v>1917</v>
      </c>
      <c r="AF46" s="20">
        <v>1936</v>
      </c>
      <c r="AG46" s="20">
        <v>1965</v>
      </c>
      <c r="AH46" s="20">
        <v>930</v>
      </c>
      <c r="AI46" s="20">
        <v>1040</v>
      </c>
      <c r="AJ46" s="20">
        <v>1172</v>
      </c>
      <c r="AK46" s="20">
        <v>1323</v>
      </c>
      <c r="AL46" s="20">
        <v>1391</v>
      </c>
      <c r="AM46" s="20">
        <v>1457</v>
      </c>
      <c r="AN46" s="21">
        <f t="shared" si="10"/>
        <v>25.630252100840334</v>
      </c>
      <c r="AO46" s="21">
        <f t="shared" si="0"/>
        <v>27.387051700046577</v>
      </c>
      <c r="AP46" s="21">
        <f t="shared" si="1"/>
        <v>29.331574318381705</v>
      </c>
      <c r="AQ46" s="21">
        <f t="shared" si="2"/>
        <v>32.77634961439589</v>
      </c>
      <c r="AR46" s="21">
        <f t="shared" si="3"/>
        <v>35.558408215661103</v>
      </c>
      <c r="AS46" s="21">
        <f t="shared" si="4"/>
        <v>38.216560509554142</v>
      </c>
      <c r="AT46" s="21">
        <f t="shared" si="11"/>
        <v>53.35628227194492</v>
      </c>
      <c r="AU46" s="21">
        <f t="shared" si="5"/>
        <v>58.82352941176471</v>
      </c>
      <c r="AV46" s="21">
        <f t="shared" si="6"/>
        <v>62.740899357601712</v>
      </c>
      <c r="AW46" s="21">
        <f t="shared" si="7"/>
        <v>69.014084507042256</v>
      </c>
      <c r="AX46" s="21">
        <f t="shared" si="8"/>
        <v>71.849173553718998</v>
      </c>
      <c r="AY46" s="21">
        <f t="shared" si="9"/>
        <v>74.147582697201017</v>
      </c>
    </row>
  </sheetData>
  <sheetProtection algorithmName="SHA-512" hashValue="60ab8jE0MxxItZ6NUuM/R3a2je7OYRRApQa/ZgHPAJHAkO7sIP9F0rraucdW8W9zNjuayz61Xzku0gno5jNhMQ==" saltValue="v6Xe0gfolsX+BJBfUSID4w==" spinCount="100000" sheet="1" objects="1" scenarios="1"/>
  <mergeCells count="8">
    <mergeCell ref="AB1:AG1"/>
    <mergeCell ref="AH1:AM1"/>
    <mergeCell ref="AN1:AS1"/>
    <mergeCell ref="AT1:AY1"/>
    <mergeCell ref="D1:I1"/>
    <mergeCell ref="J1:O1"/>
    <mergeCell ref="P1:U1"/>
    <mergeCell ref="V1:AA1"/>
  </mergeCells>
  <conditionalFormatting sqref="AN3:AY46">
    <cfRule type="colorScale" priority="1">
      <colorScale>
        <cfvo type="min"/>
        <cfvo type="percentile" val="50"/>
        <cfvo type="max"/>
        <color rgb="FF5A8AC6"/>
        <color rgb="FFFFEB84"/>
        <color rgb="FFF8696B"/>
      </colorScale>
    </cfRule>
  </conditionalFormatting>
  <pageMargins left="0.74803149606299213" right="0.74803149606299213" top="0.39370078740157483" bottom="0.74803149606299213" header="0.15748031496062992" footer="0.19685039370078741"/>
  <pageSetup paperSize="9" scale="15" orientation="portrait" r:id="rId1"/>
  <headerFooter alignWithMargins="0">
    <oddFooter>&amp;L&amp;8Scottish Stroke Improvement Programme 2019 Report&amp;R&amp;8© NHS National Services Scotland/Crown Copyright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heetViews>
  <sheetFormatPr defaultRowHeight="12.5" x14ac:dyDescent="0.25"/>
  <cols>
    <col min="1" max="1" width="9.1796875" style="6"/>
    <col min="2" max="3" width="10.7265625" style="6" customWidth="1"/>
    <col min="4" max="257" width="9.1796875" style="6"/>
    <col min="258" max="259" width="10.7265625" style="6" customWidth="1"/>
    <col min="260" max="513" width="9.1796875" style="6"/>
    <col min="514" max="515" width="10.7265625" style="6" customWidth="1"/>
    <col min="516" max="769" width="9.1796875" style="6"/>
    <col min="770" max="771" width="10.7265625" style="6" customWidth="1"/>
    <col min="772" max="1025" width="9.1796875" style="6"/>
    <col min="1026" max="1027" width="10.7265625" style="6" customWidth="1"/>
    <col min="1028" max="1281" width="9.1796875" style="6"/>
    <col min="1282" max="1283" width="10.7265625" style="6" customWidth="1"/>
    <col min="1284" max="1537" width="9.1796875" style="6"/>
    <col min="1538" max="1539" width="10.7265625" style="6" customWidth="1"/>
    <col min="1540" max="1793" width="9.1796875" style="6"/>
    <col min="1794" max="1795" width="10.7265625" style="6" customWidth="1"/>
    <col min="1796" max="2049" width="9.1796875" style="6"/>
    <col min="2050" max="2051" width="10.7265625" style="6" customWidth="1"/>
    <col min="2052" max="2305" width="9.1796875" style="6"/>
    <col min="2306" max="2307" width="10.7265625" style="6" customWidth="1"/>
    <col min="2308" max="2561" width="9.1796875" style="6"/>
    <col min="2562" max="2563" width="10.7265625" style="6" customWidth="1"/>
    <col min="2564" max="2817" width="9.1796875" style="6"/>
    <col min="2818" max="2819" width="10.7265625" style="6" customWidth="1"/>
    <col min="2820" max="3073" width="9.1796875" style="6"/>
    <col min="3074" max="3075" width="10.7265625" style="6" customWidth="1"/>
    <col min="3076" max="3329" width="9.1796875" style="6"/>
    <col min="3330" max="3331" width="10.7265625" style="6" customWidth="1"/>
    <col min="3332" max="3585" width="9.1796875" style="6"/>
    <col min="3586" max="3587" width="10.7265625" style="6" customWidth="1"/>
    <col min="3588" max="3841" width="9.1796875" style="6"/>
    <col min="3842" max="3843" width="10.7265625" style="6" customWidth="1"/>
    <col min="3844" max="4097" width="9.1796875" style="6"/>
    <col min="4098" max="4099" width="10.7265625" style="6" customWidth="1"/>
    <col min="4100" max="4353" width="9.1796875" style="6"/>
    <col min="4354" max="4355" width="10.7265625" style="6" customWidth="1"/>
    <col min="4356" max="4609" width="9.1796875" style="6"/>
    <col min="4610" max="4611" width="10.7265625" style="6" customWidth="1"/>
    <col min="4612" max="4865" width="9.1796875" style="6"/>
    <col min="4866" max="4867" width="10.7265625" style="6" customWidth="1"/>
    <col min="4868" max="5121" width="9.1796875" style="6"/>
    <col min="5122" max="5123" width="10.7265625" style="6" customWidth="1"/>
    <col min="5124" max="5377" width="9.1796875" style="6"/>
    <col min="5378" max="5379" width="10.7265625" style="6" customWidth="1"/>
    <col min="5380" max="5633" width="9.1796875" style="6"/>
    <col min="5634" max="5635" width="10.7265625" style="6" customWidth="1"/>
    <col min="5636" max="5889" width="9.1796875" style="6"/>
    <col min="5890" max="5891" width="10.7265625" style="6" customWidth="1"/>
    <col min="5892" max="6145" width="9.1796875" style="6"/>
    <col min="6146" max="6147" width="10.7265625" style="6" customWidth="1"/>
    <col min="6148" max="6401" width="9.1796875" style="6"/>
    <col min="6402" max="6403" width="10.7265625" style="6" customWidth="1"/>
    <col min="6404" max="6657" width="9.1796875" style="6"/>
    <col min="6658" max="6659" width="10.7265625" style="6" customWidth="1"/>
    <col min="6660" max="6913" width="9.1796875" style="6"/>
    <col min="6914" max="6915" width="10.7265625" style="6" customWidth="1"/>
    <col min="6916" max="7169" width="9.1796875" style="6"/>
    <col min="7170" max="7171" width="10.7265625" style="6" customWidth="1"/>
    <col min="7172" max="7425" width="9.1796875" style="6"/>
    <col min="7426" max="7427" width="10.7265625" style="6" customWidth="1"/>
    <col min="7428" max="7681" width="9.1796875" style="6"/>
    <col min="7682" max="7683" width="10.7265625" style="6" customWidth="1"/>
    <col min="7684" max="7937" width="9.1796875" style="6"/>
    <col min="7938" max="7939" width="10.7265625" style="6" customWidth="1"/>
    <col min="7940" max="8193" width="9.1796875" style="6"/>
    <col min="8194" max="8195" width="10.7265625" style="6" customWidth="1"/>
    <col min="8196" max="8449" width="9.1796875" style="6"/>
    <col min="8450" max="8451" width="10.7265625" style="6" customWidth="1"/>
    <col min="8452" max="8705" width="9.1796875" style="6"/>
    <col min="8706" max="8707" width="10.7265625" style="6" customWidth="1"/>
    <col min="8708" max="8961" width="9.1796875" style="6"/>
    <col min="8962" max="8963" width="10.7265625" style="6" customWidth="1"/>
    <col min="8964" max="9217" width="9.1796875" style="6"/>
    <col min="9218" max="9219" width="10.7265625" style="6" customWidth="1"/>
    <col min="9220" max="9473" width="9.1796875" style="6"/>
    <col min="9474" max="9475" width="10.7265625" style="6" customWidth="1"/>
    <col min="9476" max="9729" width="9.1796875" style="6"/>
    <col min="9730" max="9731" width="10.7265625" style="6" customWidth="1"/>
    <col min="9732" max="9985" width="9.1796875" style="6"/>
    <col min="9986" max="9987" width="10.7265625" style="6" customWidth="1"/>
    <col min="9988" max="10241" width="9.1796875" style="6"/>
    <col min="10242" max="10243" width="10.7265625" style="6" customWidth="1"/>
    <col min="10244" max="10497" width="9.1796875" style="6"/>
    <col min="10498" max="10499" width="10.7265625" style="6" customWidth="1"/>
    <col min="10500" max="10753" width="9.1796875" style="6"/>
    <col min="10754" max="10755" width="10.7265625" style="6" customWidth="1"/>
    <col min="10756" max="11009" width="9.1796875" style="6"/>
    <col min="11010" max="11011" width="10.7265625" style="6" customWidth="1"/>
    <col min="11012" max="11265" width="9.1796875" style="6"/>
    <col min="11266" max="11267" width="10.7265625" style="6" customWidth="1"/>
    <col min="11268" max="11521" width="9.1796875" style="6"/>
    <col min="11522" max="11523" width="10.7265625" style="6" customWidth="1"/>
    <col min="11524" max="11777" width="9.1796875" style="6"/>
    <col min="11778" max="11779" width="10.7265625" style="6" customWidth="1"/>
    <col min="11780" max="12033" width="9.1796875" style="6"/>
    <col min="12034" max="12035" width="10.7265625" style="6" customWidth="1"/>
    <col min="12036" max="12289" width="9.1796875" style="6"/>
    <col min="12290" max="12291" width="10.7265625" style="6" customWidth="1"/>
    <col min="12292" max="12545" width="9.1796875" style="6"/>
    <col min="12546" max="12547" width="10.7265625" style="6" customWidth="1"/>
    <col min="12548" max="12801" width="9.1796875" style="6"/>
    <col min="12802" max="12803" width="10.7265625" style="6" customWidth="1"/>
    <col min="12804" max="13057" width="9.1796875" style="6"/>
    <col min="13058" max="13059" width="10.7265625" style="6" customWidth="1"/>
    <col min="13060" max="13313" width="9.1796875" style="6"/>
    <col min="13314" max="13315" width="10.7265625" style="6" customWidth="1"/>
    <col min="13316" max="13569" width="9.1796875" style="6"/>
    <col min="13570" max="13571" width="10.7265625" style="6" customWidth="1"/>
    <col min="13572" max="13825" width="9.1796875" style="6"/>
    <col min="13826" max="13827" width="10.7265625" style="6" customWidth="1"/>
    <col min="13828" max="14081" width="9.1796875" style="6"/>
    <col min="14082" max="14083" width="10.7265625" style="6" customWidth="1"/>
    <col min="14084" max="14337" width="9.1796875" style="6"/>
    <col min="14338" max="14339" width="10.7265625" style="6" customWidth="1"/>
    <col min="14340" max="14593" width="9.1796875" style="6"/>
    <col min="14594" max="14595" width="10.7265625" style="6" customWidth="1"/>
    <col min="14596" max="14849" width="9.1796875" style="6"/>
    <col min="14850" max="14851" width="10.7265625" style="6" customWidth="1"/>
    <col min="14852" max="15105" width="9.1796875" style="6"/>
    <col min="15106" max="15107" width="10.7265625" style="6" customWidth="1"/>
    <col min="15108" max="15361" width="9.1796875" style="6"/>
    <col min="15362" max="15363" width="10.7265625" style="6" customWidth="1"/>
    <col min="15364" max="15617" width="9.1796875" style="6"/>
    <col min="15618" max="15619" width="10.7265625" style="6" customWidth="1"/>
    <col min="15620" max="15873" width="9.1796875" style="6"/>
    <col min="15874" max="15875" width="10.7265625" style="6" customWidth="1"/>
    <col min="15876" max="16129" width="9.1796875" style="6"/>
    <col min="16130" max="16131" width="10.7265625" style="6" customWidth="1"/>
    <col min="16132" max="16384" width="9.1796875" style="6"/>
  </cols>
  <sheetData>
    <row r="1" spans="1:3" x14ac:dyDescent="0.25">
      <c r="A1" s="6" t="s">
        <v>46</v>
      </c>
    </row>
    <row r="3" spans="1:3" ht="37.5" x14ac:dyDescent="0.25">
      <c r="A3" s="7" t="s">
        <v>47</v>
      </c>
      <c r="B3" s="7" t="s">
        <v>48</v>
      </c>
      <c r="C3" s="7" t="s">
        <v>49</v>
      </c>
    </row>
    <row r="4" spans="1:3" x14ac:dyDescent="0.25">
      <c r="A4" s="5">
        <v>0</v>
      </c>
      <c r="B4" s="5">
        <v>0</v>
      </c>
      <c r="C4" s="5">
        <v>2.9956999999999998</v>
      </c>
    </row>
    <row r="5" spans="1:3" x14ac:dyDescent="0.25">
      <c r="A5" s="5">
        <v>1</v>
      </c>
      <c r="B5" s="5">
        <v>2.53E-2</v>
      </c>
      <c r="C5" s="5">
        <v>5.5716000000000001</v>
      </c>
    </row>
    <row r="6" spans="1:3" x14ac:dyDescent="0.25">
      <c r="A6" s="5">
        <v>2</v>
      </c>
      <c r="B6" s="5">
        <v>0.2422</v>
      </c>
      <c r="C6" s="5">
        <v>7.2247000000000003</v>
      </c>
    </row>
    <row r="7" spans="1:3" x14ac:dyDescent="0.25">
      <c r="A7" s="5">
        <v>3</v>
      </c>
      <c r="B7" s="5">
        <v>0.61870000000000003</v>
      </c>
      <c r="C7" s="5">
        <v>8.7673000000000005</v>
      </c>
    </row>
    <row r="8" spans="1:3" x14ac:dyDescent="0.25">
      <c r="A8" s="5">
        <v>4</v>
      </c>
      <c r="B8" s="5">
        <v>1.0899000000000001</v>
      </c>
      <c r="C8" s="5">
        <v>10.2416</v>
      </c>
    </row>
    <row r="9" spans="1:3" x14ac:dyDescent="0.25">
      <c r="A9" s="5">
        <v>5</v>
      </c>
      <c r="B9" s="5">
        <v>1.6234999999999999</v>
      </c>
      <c r="C9" s="5">
        <v>11.6683</v>
      </c>
    </row>
    <row r="10" spans="1:3" x14ac:dyDescent="0.25">
      <c r="A10" s="5">
        <v>6</v>
      </c>
      <c r="B10" s="5">
        <v>2.2019000000000002</v>
      </c>
      <c r="C10" s="5">
        <v>13.0595</v>
      </c>
    </row>
    <row r="11" spans="1:3" x14ac:dyDescent="0.25">
      <c r="A11" s="5">
        <v>7</v>
      </c>
      <c r="B11" s="5">
        <v>2.8144</v>
      </c>
      <c r="C11" s="5">
        <v>14.422700000000001</v>
      </c>
    </row>
    <row r="12" spans="1:3" x14ac:dyDescent="0.25">
      <c r="A12" s="5">
        <v>8</v>
      </c>
      <c r="B12" s="5">
        <v>3.4538000000000002</v>
      </c>
      <c r="C12" s="5">
        <v>15.763199999999999</v>
      </c>
    </row>
    <row r="13" spans="1:3" x14ac:dyDescent="0.25">
      <c r="A13" s="5">
        <v>9</v>
      </c>
      <c r="B13" s="5">
        <v>4.1154000000000002</v>
      </c>
      <c r="C13" s="5">
        <v>17.084800000000001</v>
      </c>
    </row>
    <row r="14" spans="1:3" x14ac:dyDescent="0.25">
      <c r="A14" s="5">
        <v>10</v>
      </c>
      <c r="B14" s="5">
        <v>4.7953999999999999</v>
      </c>
      <c r="C14" s="5">
        <v>18.3904</v>
      </c>
    </row>
    <row r="15" spans="1:3" x14ac:dyDescent="0.25">
      <c r="A15" s="5">
        <v>11</v>
      </c>
      <c r="B15" s="5">
        <v>5.4912000000000001</v>
      </c>
      <c r="C15" s="5">
        <v>19.681999999999999</v>
      </c>
    </row>
    <row r="16" spans="1:3" x14ac:dyDescent="0.25">
      <c r="A16" s="5">
        <v>12</v>
      </c>
      <c r="B16" s="5">
        <v>6.2005999999999997</v>
      </c>
      <c r="C16" s="5">
        <v>20.961600000000001</v>
      </c>
    </row>
    <row r="17" spans="1:3" x14ac:dyDescent="0.25">
      <c r="A17" s="5">
        <v>13</v>
      </c>
      <c r="B17" s="5">
        <v>6.9219999999999997</v>
      </c>
      <c r="C17" s="5">
        <v>22.230399999999999</v>
      </c>
    </row>
    <row r="18" spans="1:3" x14ac:dyDescent="0.25">
      <c r="A18" s="5">
        <v>14</v>
      </c>
      <c r="B18" s="5">
        <v>7.6539000000000001</v>
      </c>
      <c r="C18" s="5">
        <v>23.489599999999999</v>
      </c>
    </row>
    <row r="19" spans="1:3" x14ac:dyDescent="0.25">
      <c r="A19" s="5">
        <v>15</v>
      </c>
      <c r="B19" s="5">
        <v>8.3954000000000004</v>
      </c>
      <c r="C19" s="5">
        <v>24.740200000000002</v>
      </c>
    </row>
    <row r="20" spans="1:3" x14ac:dyDescent="0.25">
      <c r="A20" s="5">
        <v>16</v>
      </c>
      <c r="B20" s="5">
        <v>9.1454000000000004</v>
      </c>
      <c r="C20" s="5">
        <v>25.983000000000001</v>
      </c>
    </row>
    <row r="21" spans="1:3" x14ac:dyDescent="0.25">
      <c r="A21" s="5">
        <v>17</v>
      </c>
      <c r="B21" s="5">
        <v>9.9031000000000002</v>
      </c>
      <c r="C21" s="5">
        <v>27.218599999999999</v>
      </c>
    </row>
    <row r="22" spans="1:3" x14ac:dyDescent="0.25">
      <c r="A22" s="5">
        <v>18</v>
      </c>
      <c r="B22" s="5">
        <v>10.667899999999999</v>
      </c>
      <c r="C22" s="5">
        <v>28.447800000000001</v>
      </c>
    </row>
    <row r="23" spans="1:3" x14ac:dyDescent="0.25">
      <c r="A23" s="5">
        <v>19</v>
      </c>
      <c r="B23" s="5">
        <v>11.4392</v>
      </c>
      <c r="C23" s="5">
        <v>29.6709</v>
      </c>
    </row>
    <row r="24" spans="1:3" x14ac:dyDescent="0.25">
      <c r="A24" s="5">
        <v>20</v>
      </c>
      <c r="B24" s="5">
        <v>12.2165</v>
      </c>
      <c r="C24" s="5">
        <v>30.888400000000001</v>
      </c>
    </row>
    <row r="25" spans="1:3" x14ac:dyDescent="0.25">
      <c r="A25" s="5">
        <v>21</v>
      </c>
      <c r="B25" s="5">
        <v>12.9993</v>
      </c>
      <c r="C25" s="5">
        <v>32.100700000000003</v>
      </c>
    </row>
    <row r="26" spans="1:3" x14ac:dyDescent="0.25">
      <c r="A26" s="5">
        <v>22</v>
      </c>
      <c r="B26" s="5">
        <v>13.7873</v>
      </c>
      <c r="C26" s="5">
        <v>33.308300000000003</v>
      </c>
    </row>
    <row r="27" spans="1:3" x14ac:dyDescent="0.25">
      <c r="A27" s="5">
        <v>23</v>
      </c>
      <c r="B27" s="5">
        <v>14.58</v>
      </c>
      <c r="C27" s="5">
        <v>34.511299999999999</v>
      </c>
    </row>
    <row r="28" spans="1:3" x14ac:dyDescent="0.25">
      <c r="A28" s="5">
        <v>24</v>
      </c>
      <c r="B28" s="5">
        <v>15.3773</v>
      </c>
      <c r="C28" s="5">
        <v>35.710099999999997</v>
      </c>
    </row>
    <row r="29" spans="1:3" x14ac:dyDescent="0.25">
      <c r="A29" s="5">
        <v>25</v>
      </c>
      <c r="B29" s="5">
        <v>16.178699999999999</v>
      </c>
      <c r="C29" s="5">
        <v>36.904899999999998</v>
      </c>
    </row>
    <row r="30" spans="1:3" x14ac:dyDescent="0.25">
      <c r="A30" s="5">
        <v>26</v>
      </c>
      <c r="B30" s="5">
        <v>16.984100000000002</v>
      </c>
      <c r="C30" s="5">
        <v>38.095999999999997</v>
      </c>
    </row>
    <row r="31" spans="1:3" x14ac:dyDescent="0.25">
      <c r="A31" s="5">
        <v>27</v>
      </c>
      <c r="B31" s="5">
        <v>17.793199999999999</v>
      </c>
      <c r="C31" s="5">
        <v>39.2836</v>
      </c>
    </row>
    <row r="32" spans="1:3" x14ac:dyDescent="0.25">
      <c r="A32" s="5">
        <v>28</v>
      </c>
      <c r="B32" s="5">
        <v>18.605799999999999</v>
      </c>
      <c r="C32" s="5">
        <v>40.467799999999997</v>
      </c>
    </row>
    <row r="33" spans="1:3" x14ac:dyDescent="0.25">
      <c r="A33" s="5">
        <v>29</v>
      </c>
      <c r="B33" s="5">
        <v>19.421800000000001</v>
      </c>
      <c r="C33" s="5">
        <v>41.648800000000001</v>
      </c>
    </row>
    <row r="34" spans="1:3" x14ac:dyDescent="0.25">
      <c r="A34" s="5">
        <v>30</v>
      </c>
      <c r="B34" s="5">
        <v>20.2409</v>
      </c>
      <c r="C34" s="5">
        <v>42.826900000000002</v>
      </c>
    </row>
    <row r="35" spans="1:3" x14ac:dyDescent="0.25">
      <c r="A35" s="5">
        <v>31</v>
      </c>
      <c r="B35" s="5">
        <v>21.062999999999999</v>
      </c>
      <c r="C35" s="5">
        <v>44.002000000000002</v>
      </c>
    </row>
    <row r="36" spans="1:3" x14ac:dyDescent="0.25">
      <c r="A36" s="5">
        <v>32</v>
      </c>
      <c r="B36" s="5">
        <v>21.888000000000002</v>
      </c>
      <c r="C36" s="5">
        <v>45.174500000000002</v>
      </c>
    </row>
    <row r="37" spans="1:3" x14ac:dyDescent="0.25">
      <c r="A37" s="5">
        <v>33</v>
      </c>
      <c r="B37" s="5">
        <v>22.715699999999998</v>
      </c>
      <c r="C37" s="5">
        <v>46.344299999999997</v>
      </c>
    </row>
    <row r="38" spans="1:3" x14ac:dyDescent="0.25">
      <c r="A38" s="5">
        <v>34</v>
      </c>
      <c r="B38" s="5">
        <v>23.545999999999999</v>
      </c>
      <c r="C38" s="5">
        <v>47.511600000000001</v>
      </c>
    </row>
    <row r="39" spans="1:3" x14ac:dyDescent="0.25">
      <c r="A39" s="5">
        <v>35</v>
      </c>
      <c r="B39" s="5">
        <v>24.378799999999998</v>
      </c>
      <c r="C39" s="5">
        <v>48.676499999999997</v>
      </c>
    </row>
    <row r="40" spans="1:3" x14ac:dyDescent="0.25">
      <c r="A40" s="5">
        <v>36</v>
      </c>
      <c r="B40" s="5">
        <v>25.213999999999999</v>
      </c>
      <c r="C40" s="5">
        <v>49.839199999999998</v>
      </c>
    </row>
    <row r="41" spans="1:3" x14ac:dyDescent="0.25">
      <c r="A41" s="5">
        <v>37</v>
      </c>
      <c r="B41" s="5">
        <v>26.051400000000001</v>
      </c>
      <c r="C41" s="5">
        <v>50.999600000000001</v>
      </c>
    </row>
    <row r="42" spans="1:3" x14ac:dyDescent="0.25">
      <c r="A42" s="5">
        <v>38</v>
      </c>
      <c r="B42" s="5">
        <v>26.891100000000002</v>
      </c>
      <c r="C42" s="5">
        <v>52.158000000000001</v>
      </c>
    </row>
    <row r="43" spans="1:3" x14ac:dyDescent="0.25">
      <c r="A43" s="5">
        <v>39</v>
      </c>
      <c r="B43" s="5">
        <v>27.732800000000001</v>
      </c>
      <c r="C43" s="5">
        <v>53.314300000000003</v>
      </c>
    </row>
    <row r="44" spans="1:3" x14ac:dyDescent="0.25">
      <c r="A44" s="5">
        <v>40</v>
      </c>
      <c r="B44" s="5">
        <v>28.576599999999999</v>
      </c>
      <c r="C44" s="5">
        <v>54.468600000000002</v>
      </c>
    </row>
    <row r="45" spans="1:3" x14ac:dyDescent="0.25">
      <c r="A45" s="5">
        <v>41</v>
      </c>
      <c r="B45" s="5">
        <v>29.4223</v>
      </c>
      <c r="C45" s="5">
        <v>55.621099999999998</v>
      </c>
    </row>
    <row r="46" spans="1:3" x14ac:dyDescent="0.25">
      <c r="A46" s="5">
        <v>42</v>
      </c>
      <c r="B46" s="5">
        <v>30.2699</v>
      </c>
      <c r="C46" s="5">
        <v>56.771799999999999</v>
      </c>
    </row>
    <row r="47" spans="1:3" x14ac:dyDescent="0.25">
      <c r="A47" s="5">
        <v>43</v>
      </c>
      <c r="B47" s="5">
        <v>31.119299999999999</v>
      </c>
      <c r="C47" s="5">
        <v>57.920699999999997</v>
      </c>
    </row>
    <row r="48" spans="1:3" x14ac:dyDescent="0.25">
      <c r="A48" s="5">
        <v>44</v>
      </c>
      <c r="B48" s="5">
        <v>31.970500000000001</v>
      </c>
      <c r="C48" s="5">
        <v>59.067900000000002</v>
      </c>
    </row>
    <row r="49" spans="1:3" x14ac:dyDescent="0.25">
      <c r="A49" s="5">
        <v>45</v>
      </c>
      <c r="B49" s="5">
        <v>32.823300000000003</v>
      </c>
      <c r="C49" s="5">
        <v>60.213500000000003</v>
      </c>
    </row>
    <row r="50" spans="1:3" x14ac:dyDescent="0.25">
      <c r="A50" s="5">
        <v>46</v>
      </c>
      <c r="B50" s="5">
        <v>33.677799999999998</v>
      </c>
      <c r="C50" s="5">
        <v>61.357999999999997</v>
      </c>
    </row>
    <row r="51" spans="1:3" x14ac:dyDescent="0.25">
      <c r="A51" s="5">
        <v>47</v>
      </c>
      <c r="B51" s="5">
        <v>34.533799999999999</v>
      </c>
      <c r="C51" s="5">
        <v>62.5</v>
      </c>
    </row>
    <row r="52" spans="1:3" x14ac:dyDescent="0.25">
      <c r="A52" s="5">
        <v>48</v>
      </c>
      <c r="B52" s="5">
        <v>35.391399999999997</v>
      </c>
      <c r="C52" s="5">
        <v>63.640999999999998</v>
      </c>
    </row>
    <row r="53" spans="1:3" x14ac:dyDescent="0.25">
      <c r="A53" s="5">
        <v>49</v>
      </c>
      <c r="B53" s="5">
        <v>36.250500000000002</v>
      </c>
      <c r="C53" s="5">
        <v>64.781000000000006</v>
      </c>
    </row>
    <row r="54" spans="1:3" x14ac:dyDescent="0.25">
      <c r="A54" s="5">
        <v>50</v>
      </c>
      <c r="B54" s="5">
        <v>37.110999999999997</v>
      </c>
      <c r="C54" s="5">
        <v>65.918999999999997</v>
      </c>
    </row>
    <row r="55" spans="1:3" x14ac:dyDescent="0.25">
      <c r="A55" s="5">
        <v>51</v>
      </c>
      <c r="B55" s="5">
        <v>37.972799999999999</v>
      </c>
      <c r="C55" s="5">
        <v>67.055999999999997</v>
      </c>
    </row>
    <row r="56" spans="1:3" x14ac:dyDescent="0.25">
      <c r="A56" s="5">
        <v>52</v>
      </c>
      <c r="B56" s="5">
        <v>38.836100000000002</v>
      </c>
      <c r="C56" s="5">
        <v>68.191000000000003</v>
      </c>
    </row>
    <row r="57" spans="1:3" x14ac:dyDescent="0.25">
      <c r="A57" s="5">
        <v>53</v>
      </c>
      <c r="B57" s="5">
        <v>39.700600000000001</v>
      </c>
      <c r="C57" s="5">
        <v>69.325000000000003</v>
      </c>
    </row>
    <row r="58" spans="1:3" x14ac:dyDescent="0.25">
      <c r="A58" s="5">
        <v>54</v>
      </c>
      <c r="B58" s="5">
        <v>40.566499999999998</v>
      </c>
      <c r="C58" s="5">
        <v>70.457999999999998</v>
      </c>
    </row>
    <row r="59" spans="1:3" x14ac:dyDescent="0.25">
      <c r="A59" s="5">
        <v>55</v>
      </c>
      <c r="B59" s="5">
        <v>41.433500000000002</v>
      </c>
      <c r="C59" s="5">
        <v>71.59</v>
      </c>
    </row>
    <row r="60" spans="1:3" x14ac:dyDescent="0.25">
      <c r="A60" s="5">
        <v>56</v>
      </c>
      <c r="B60" s="5">
        <v>42.3018</v>
      </c>
      <c r="C60" s="5">
        <v>72.721000000000004</v>
      </c>
    </row>
    <row r="61" spans="1:3" x14ac:dyDescent="0.25">
      <c r="A61" s="5">
        <v>57</v>
      </c>
      <c r="B61" s="5">
        <v>43.171199999999999</v>
      </c>
      <c r="C61" s="5">
        <v>73.849999999999994</v>
      </c>
    </row>
    <row r="62" spans="1:3" x14ac:dyDescent="0.25">
      <c r="A62" s="5">
        <v>58</v>
      </c>
      <c r="B62" s="5">
        <v>44.041800000000002</v>
      </c>
      <c r="C62" s="5">
        <v>74.977999999999994</v>
      </c>
    </row>
    <row r="63" spans="1:3" x14ac:dyDescent="0.25">
      <c r="A63" s="5">
        <v>59</v>
      </c>
      <c r="B63" s="5">
        <v>44.913499999999999</v>
      </c>
      <c r="C63" s="5">
        <v>76.105999999999995</v>
      </c>
    </row>
    <row r="64" spans="1:3" x14ac:dyDescent="0.25">
      <c r="A64" s="5">
        <v>60</v>
      </c>
      <c r="B64" s="5">
        <v>45.786299999999997</v>
      </c>
      <c r="C64" s="5">
        <v>77.231999999999999</v>
      </c>
    </row>
    <row r="65" spans="1:3" x14ac:dyDescent="0.25">
      <c r="A65" s="5">
        <v>61</v>
      </c>
      <c r="B65" s="5">
        <v>46.660200000000003</v>
      </c>
      <c r="C65" s="5">
        <v>78.356999999999999</v>
      </c>
    </row>
    <row r="66" spans="1:3" x14ac:dyDescent="0.25">
      <c r="A66" s="5">
        <v>62</v>
      </c>
      <c r="B66" s="5">
        <v>47.534999999999997</v>
      </c>
      <c r="C66" s="5">
        <v>79.480999999999995</v>
      </c>
    </row>
    <row r="67" spans="1:3" x14ac:dyDescent="0.25">
      <c r="A67" s="5">
        <v>63</v>
      </c>
      <c r="B67" s="5">
        <v>48.410899999999998</v>
      </c>
      <c r="C67" s="5">
        <v>80.603999999999999</v>
      </c>
    </row>
    <row r="68" spans="1:3" x14ac:dyDescent="0.25">
      <c r="A68" s="5">
        <v>64</v>
      </c>
      <c r="B68" s="5">
        <v>49.287799999999997</v>
      </c>
      <c r="C68" s="5">
        <v>81.727000000000004</v>
      </c>
    </row>
    <row r="69" spans="1:3" x14ac:dyDescent="0.25">
      <c r="A69" s="5">
        <v>65</v>
      </c>
      <c r="B69" s="5">
        <v>50.165599999999998</v>
      </c>
      <c r="C69" s="5">
        <v>82.847999999999999</v>
      </c>
    </row>
    <row r="70" spans="1:3" x14ac:dyDescent="0.25">
      <c r="A70" s="5">
        <v>66</v>
      </c>
      <c r="B70" s="5">
        <v>51.044400000000003</v>
      </c>
      <c r="C70" s="5">
        <v>83.968000000000004</v>
      </c>
    </row>
    <row r="71" spans="1:3" x14ac:dyDescent="0.25">
      <c r="A71" s="5">
        <v>67</v>
      </c>
      <c r="B71" s="5">
        <v>51.924100000000003</v>
      </c>
      <c r="C71" s="5">
        <v>85.087999999999994</v>
      </c>
    </row>
    <row r="72" spans="1:3" x14ac:dyDescent="0.25">
      <c r="A72" s="5">
        <v>68</v>
      </c>
      <c r="B72" s="5">
        <v>52.804699999999997</v>
      </c>
      <c r="C72" s="5">
        <v>86.206000000000003</v>
      </c>
    </row>
    <row r="73" spans="1:3" x14ac:dyDescent="0.25">
      <c r="A73" s="5">
        <v>69</v>
      </c>
      <c r="B73" s="5">
        <v>53.686100000000003</v>
      </c>
      <c r="C73" s="5">
        <v>87.323999999999998</v>
      </c>
    </row>
    <row r="74" spans="1:3" x14ac:dyDescent="0.25">
      <c r="A74" s="5">
        <v>70</v>
      </c>
      <c r="B74" s="5">
        <v>54.568399999999997</v>
      </c>
      <c r="C74" s="5">
        <v>88.441000000000003</v>
      </c>
    </row>
    <row r="75" spans="1:3" x14ac:dyDescent="0.25">
      <c r="A75" s="5">
        <v>71</v>
      </c>
      <c r="B75" s="5">
        <v>55.451599999999999</v>
      </c>
      <c r="C75" s="5">
        <v>89.557000000000002</v>
      </c>
    </row>
    <row r="76" spans="1:3" x14ac:dyDescent="0.25">
      <c r="A76" s="5">
        <v>72</v>
      </c>
      <c r="B76" s="5">
        <v>56.335599999999999</v>
      </c>
      <c r="C76" s="5">
        <v>90.671999999999997</v>
      </c>
    </row>
    <row r="77" spans="1:3" x14ac:dyDescent="0.25">
      <c r="A77" s="5">
        <v>73</v>
      </c>
      <c r="B77" s="5">
        <v>57.220300000000002</v>
      </c>
      <c r="C77" s="5">
        <v>91.787000000000006</v>
      </c>
    </row>
    <row r="78" spans="1:3" x14ac:dyDescent="0.25">
      <c r="A78" s="5">
        <v>74</v>
      </c>
      <c r="B78" s="5">
        <v>58.105899999999998</v>
      </c>
      <c r="C78" s="5">
        <v>92.9</v>
      </c>
    </row>
    <row r="79" spans="1:3" x14ac:dyDescent="0.25">
      <c r="A79" s="5">
        <v>75</v>
      </c>
      <c r="B79" s="5">
        <v>58.9923</v>
      </c>
      <c r="C79" s="5">
        <v>94.013000000000005</v>
      </c>
    </row>
    <row r="80" spans="1:3" x14ac:dyDescent="0.25">
      <c r="A80" s="5">
        <v>76</v>
      </c>
      <c r="B80" s="5">
        <v>59.879399999999997</v>
      </c>
      <c r="C80" s="5">
        <v>95.125</v>
      </c>
    </row>
    <row r="81" spans="1:3" x14ac:dyDescent="0.25">
      <c r="A81" s="5">
        <v>77</v>
      </c>
      <c r="B81" s="5">
        <v>60.767200000000003</v>
      </c>
      <c r="C81" s="5">
        <v>96.236999999999995</v>
      </c>
    </row>
    <row r="82" spans="1:3" x14ac:dyDescent="0.25">
      <c r="A82" s="5">
        <v>78</v>
      </c>
      <c r="B82" s="5">
        <v>61.655799999999999</v>
      </c>
      <c r="C82" s="5">
        <v>97.347999999999999</v>
      </c>
    </row>
    <row r="83" spans="1:3" x14ac:dyDescent="0.25">
      <c r="A83" s="5">
        <v>79</v>
      </c>
      <c r="B83" s="5">
        <v>62.545000000000002</v>
      </c>
      <c r="C83" s="5">
        <v>98.457999999999998</v>
      </c>
    </row>
    <row r="84" spans="1:3" x14ac:dyDescent="0.25">
      <c r="A84" s="5">
        <v>80</v>
      </c>
      <c r="B84" s="5">
        <v>63.435000000000002</v>
      </c>
      <c r="C84" s="5">
        <v>99.566999999999993</v>
      </c>
    </row>
    <row r="85" spans="1:3" x14ac:dyDescent="0.25">
      <c r="A85" s="5">
        <v>81</v>
      </c>
      <c r="B85" s="5">
        <v>64.325699999999998</v>
      </c>
      <c r="C85" s="5">
        <v>100.676</v>
      </c>
    </row>
    <row r="86" spans="1:3" x14ac:dyDescent="0.25">
      <c r="A86" s="5">
        <v>82</v>
      </c>
      <c r="B86" s="5">
        <v>65.216999999999999</v>
      </c>
      <c r="C86" s="5">
        <v>101.78400000000001</v>
      </c>
    </row>
    <row r="87" spans="1:3" x14ac:dyDescent="0.25">
      <c r="A87" s="5">
        <v>83</v>
      </c>
      <c r="B87" s="5">
        <v>66.108999999999995</v>
      </c>
      <c r="C87" s="5">
        <v>102.89100000000001</v>
      </c>
    </row>
    <row r="88" spans="1:3" x14ac:dyDescent="0.25">
      <c r="A88" s="5">
        <v>84</v>
      </c>
      <c r="B88" s="5">
        <v>67.0017</v>
      </c>
      <c r="C88" s="5">
        <v>103.998</v>
      </c>
    </row>
    <row r="89" spans="1:3" x14ac:dyDescent="0.25">
      <c r="A89" s="5">
        <v>85</v>
      </c>
      <c r="B89" s="5">
        <v>67.894999999999996</v>
      </c>
      <c r="C89" s="5">
        <v>105.104</v>
      </c>
    </row>
    <row r="90" spans="1:3" x14ac:dyDescent="0.25">
      <c r="A90" s="5">
        <v>86</v>
      </c>
      <c r="B90" s="5">
        <v>68.788899999999998</v>
      </c>
      <c r="C90" s="5">
        <v>106.209</v>
      </c>
    </row>
    <row r="91" spans="1:3" x14ac:dyDescent="0.25">
      <c r="A91" s="5">
        <v>87</v>
      </c>
      <c r="B91" s="5">
        <v>69.683400000000006</v>
      </c>
      <c r="C91" s="5">
        <v>107.31399999999999</v>
      </c>
    </row>
    <row r="92" spans="1:3" x14ac:dyDescent="0.25">
      <c r="A92" s="5">
        <v>88</v>
      </c>
      <c r="B92" s="5">
        <v>70.578599999999994</v>
      </c>
      <c r="C92" s="5">
        <v>108.41800000000001</v>
      </c>
    </row>
    <row r="93" spans="1:3" x14ac:dyDescent="0.25">
      <c r="A93" s="5">
        <v>89</v>
      </c>
      <c r="B93" s="5">
        <v>71.474299999999999</v>
      </c>
      <c r="C93" s="5">
        <v>109.52200000000001</v>
      </c>
    </row>
    <row r="94" spans="1:3" x14ac:dyDescent="0.25">
      <c r="A94" s="5">
        <v>90</v>
      </c>
      <c r="B94" s="5">
        <v>72.370599999999996</v>
      </c>
      <c r="C94" s="5">
        <v>110.625</v>
      </c>
    </row>
    <row r="95" spans="1:3" x14ac:dyDescent="0.25">
      <c r="A95" s="5">
        <v>91</v>
      </c>
      <c r="B95" s="5">
        <v>73.267499999999998</v>
      </c>
      <c r="C95" s="5">
        <v>111.72799999999999</v>
      </c>
    </row>
    <row r="96" spans="1:3" x14ac:dyDescent="0.25">
      <c r="A96" s="5">
        <v>92</v>
      </c>
      <c r="B96" s="5">
        <v>74.165000000000006</v>
      </c>
      <c r="C96" s="5">
        <v>112.83</v>
      </c>
    </row>
    <row r="97" spans="1:3" x14ac:dyDescent="0.25">
      <c r="A97" s="5">
        <v>93</v>
      </c>
      <c r="B97" s="5">
        <v>75.063000000000002</v>
      </c>
      <c r="C97" s="5">
        <v>113.931</v>
      </c>
    </row>
    <row r="98" spans="1:3" x14ac:dyDescent="0.25">
      <c r="A98" s="5">
        <v>94</v>
      </c>
      <c r="B98" s="5">
        <v>75.961600000000004</v>
      </c>
      <c r="C98" s="5">
        <v>115.032</v>
      </c>
    </row>
    <row r="99" spans="1:3" x14ac:dyDescent="0.25">
      <c r="A99" s="5">
        <v>95</v>
      </c>
      <c r="B99" s="5">
        <v>76.860699999999994</v>
      </c>
      <c r="C99" s="5">
        <v>116.133</v>
      </c>
    </row>
    <row r="100" spans="1:3" x14ac:dyDescent="0.25">
      <c r="A100" s="5">
        <v>96</v>
      </c>
      <c r="B100" s="5">
        <v>77.760300000000001</v>
      </c>
      <c r="C100" s="5">
        <v>117.232</v>
      </c>
    </row>
    <row r="101" spans="1:3" x14ac:dyDescent="0.25">
      <c r="A101" s="5">
        <v>97</v>
      </c>
      <c r="B101" s="5">
        <v>78.660499999999999</v>
      </c>
      <c r="C101" s="5">
        <v>118.33199999999999</v>
      </c>
    </row>
    <row r="102" spans="1:3" x14ac:dyDescent="0.25">
      <c r="A102" s="5">
        <v>98</v>
      </c>
      <c r="B102" s="5">
        <v>79.561099999999996</v>
      </c>
      <c r="C102" s="5">
        <v>119.431</v>
      </c>
    </row>
    <row r="103" spans="1:3" x14ac:dyDescent="0.25">
      <c r="A103" s="5">
        <v>99</v>
      </c>
      <c r="B103" s="5">
        <v>80.462299999999999</v>
      </c>
      <c r="C103" s="5">
        <v>120.529</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5 List of Tables Charts</vt:lpstr>
      <vt:lpstr>Chart 5.1</vt:lpstr>
      <vt:lpstr>Chart 5.1 DATA</vt:lpstr>
      <vt:lpstr>Poisson sub 100</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2019-06-28T10:14:53Z</dcterms:modified>
</cp:coreProperties>
</file>